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965" windowHeight="16440" tabRatio="500"/>
  </bookViews>
  <sheets>
    <sheet name="-" sheetId="1" r:id="rId1"/>
  </sheets>
  <definedNames>
    <definedName name="_xlnm._FilterDatabase" localSheetId="0" hidden="1">'-'!$A$7:$O$88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6" i="1" l="1"/>
  <c r="B87" i="1"/>
  <c r="A86" i="1"/>
  <c r="A87" i="1"/>
  <c r="B83" i="1"/>
  <c r="B84" i="1"/>
  <c r="A83" i="1"/>
  <c r="A84" i="1"/>
  <c r="B76" i="1"/>
  <c r="A76" i="1"/>
  <c r="B74" i="1"/>
  <c r="A74" i="1"/>
  <c r="B70" i="1"/>
  <c r="B71" i="1"/>
  <c r="A70" i="1"/>
  <c r="A71" i="1"/>
  <c r="B67" i="1"/>
  <c r="B68" i="1"/>
  <c r="A67" i="1"/>
  <c r="A68" i="1"/>
  <c r="B64" i="1"/>
  <c r="B65" i="1"/>
  <c r="A64" i="1"/>
  <c r="A65" i="1"/>
  <c r="B60" i="1"/>
  <c r="B61" i="1"/>
  <c r="B62" i="1"/>
  <c r="A60" i="1"/>
  <c r="A61" i="1"/>
  <c r="A62" i="1"/>
  <c r="B57" i="1"/>
  <c r="B58" i="1"/>
  <c r="A57" i="1"/>
  <c r="A58" i="1"/>
  <c r="B54" i="1"/>
  <c r="B55" i="1"/>
  <c r="A54" i="1"/>
  <c r="A55" i="1"/>
  <c r="B50" i="1"/>
  <c r="B51" i="1"/>
  <c r="B52" i="1"/>
  <c r="A50" i="1"/>
  <c r="A51" i="1"/>
  <c r="A52" i="1"/>
  <c r="B47" i="1"/>
  <c r="B48" i="1"/>
  <c r="A47" i="1"/>
  <c r="A48" i="1"/>
  <c r="B44" i="1"/>
  <c r="B45" i="1"/>
  <c r="A44" i="1"/>
  <c r="A45" i="1"/>
  <c r="B40" i="1"/>
  <c r="B41" i="1"/>
  <c r="B42" i="1"/>
  <c r="A40" i="1"/>
  <c r="A41" i="1"/>
  <c r="A42" i="1"/>
  <c r="B37" i="1"/>
  <c r="B38" i="1"/>
  <c r="A37" i="1"/>
  <c r="A38" i="1"/>
  <c r="B34" i="1"/>
  <c r="B35" i="1"/>
  <c r="A34" i="1"/>
  <c r="A35" i="1"/>
  <c r="B31" i="1"/>
  <c r="B32" i="1"/>
  <c r="A31" i="1"/>
  <c r="A32" i="1"/>
  <c r="B27" i="1"/>
  <c r="B28" i="1"/>
  <c r="B29" i="1"/>
  <c r="A27" i="1"/>
  <c r="A28" i="1"/>
  <c r="A29" i="1"/>
  <c r="B21" i="1"/>
  <c r="B22" i="1"/>
  <c r="B23" i="1"/>
  <c r="B24" i="1"/>
  <c r="B25" i="1"/>
  <c r="A21" i="1"/>
  <c r="A22" i="1"/>
  <c r="A23" i="1"/>
  <c r="A24" i="1"/>
  <c r="A25" i="1"/>
  <c r="B18" i="1"/>
  <c r="B19" i="1"/>
  <c r="A18" i="1"/>
  <c r="A19" i="1"/>
  <c r="B15" i="1"/>
  <c r="B16" i="1"/>
  <c r="A15" i="1"/>
  <c r="A16" i="1"/>
  <c r="B13" i="1"/>
  <c r="A13" i="1"/>
  <c r="B9" i="1"/>
  <c r="B10" i="1"/>
  <c r="B11" i="1"/>
  <c r="A9" i="1"/>
  <c r="A10" i="1"/>
  <c r="A11" i="1"/>
  <c r="G6" i="1"/>
</calcChain>
</file>

<file path=xl/sharedStrings.xml><?xml version="1.0" encoding="utf-8"?>
<sst xmlns="http://schemas.openxmlformats.org/spreadsheetml/2006/main" count="234" uniqueCount="72">
  <si>
    <t>PEGGY-HO Men Jackets</t>
  </si>
  <si>
    <t>ARTICLE</t>
  </si>
  <si>
    <t>DESCRIPTION</t>
  </si>
  <si>
    <t>COLOUR</t>
  </si>
  <si>
    <t>Pictures</t>
  </si>
  <si>
    <t>COMPOSITION</t>
  </si>
  <si>
    <t>OFFER</t>
  </si>
  <si>
    <t>QTY.</t>
  </si>
  <si>
    <t>3XL-6XL</t>
  </si>
  <si>
    <t>48-56</t>
  </si>
  <si>
    <t>48-58</t>
  </si>
  <si>
    <t>4XL-6XL</t>
  </si>
  <si>
    <t>M-2XL</t>
  </si>
  <si>
    <t>S-2XL</t>
  </si>
  <si>
    <t>S-3XL</t>
  </si>
  <si>
    <t>S-XL</t>
  </si>
  <si>
    <t>AREK</t>
  </si>
  <si>
    <t>Men's Gilet</t>
  </si>
  <si>
    <t>Blue</t>
  </si>
  <si>
    <t>Shell 100% POLYESTER Lining 100% POLYESTER</t>
  </si>
  <si>
    <t>Denim</t>
  </si>
  <si>
    <t>Green</t>
  </si>
  <si>
    <t>Grey</t>
  </si>
  <si>
    <t>DALBERT</t>
  </si>
  <si>
    <t xml:space="preserve">Men's Jacket </t>
  </si>
  <si>
    <t>Black</t>
  </si>
  <si>
    <t xml:space="preserve">Shell 100% POLYESTER Lining 100%  NYLON POLYAMIDE  </t>
  </si>
  <si>
    <t>DEMIS</t>
  </si>
  <si>
    <t xml:space="preserve">Shell 100% POLYESTER Lining 100% POLYAMIDE  </t>
  </si>
  <si>
    <t>Grey lead</t>
  </si>
  <si>
    <t>DEMIS OVER</t>
  </si>
  <si>
    <t>Men's Jacket over</t>
  </si>
  <si>
    <t>GONZALO</t>
  </si>
  <si>
    <t>Blue/Green</t>
  </si>
  <si>
    <t>Bordeaux</t>
  </si>
  <si>
    <t>Red</t>
  </si>
  <si>
    <t>GONZALO OVER</t>
  </si>
  <si>
    <t>KALIDOU</t>
  </si>
  <si>
    <t>KIMI</t>
  </si>
  <si>
    <t>Green forest</t>
  </si>
  <si>
    <t>KIMI OVER</t>
  </si>
  <si>
    <t>LEWIS</t>
  </si>
  <si>
    <t>Sky blue</t>
  </si>
  <si>
    <t>LEWIS OVER</t>
  </si>
  <si>
    <t>LUCAS</t>
  </si>
  <si>
    <t>MAREK</t>
  </si>
  <si>
    <t>Mud color</t>
  </si>
  <si>
    <t>MAREK OVER</t>
  </si>
  <si>
    <t>MARION</t>
  </si>
  <si>
    <t xml:space="preserve">Shell 100% POLYESTER Lining 100% NYLON POLYAMIDE  </t>
  </si>
  <si>
    <t>MAURITO</t>
  </si>
  <si>
    <t>Brown</t>
  </si>
  <si>
    <t>NIKI</t>
  </si>
  <si>
    <t xml:space="preserve">Shell 100% NYLON POLYAMIDE Lining 100% NYLON POLYAMIDE  </t>
  </si>
  <si>
    <t>Radiosy blue</t>
  </si>
  <si>
    <t>NIKI OVER</t>
  </si>
  <si>
    <t>PH16113</t>
  </si>
  <si>
    <t>Men's Gilet over</t>
  </si>
  <si>
    <t>Dark beige</t>
  </si>
  <si>
    <t>Dark brown</t>
  </si>
  <si>
    <t>PH16114</t>
  </si>
  <si>
    <t>PH6101</t>
  </si>
  <si>
    <t xml:space="preserve">Shell 100% POLYAMIDE Lining 100% POLYAMIDE  </t>
  </si>
  <si>
    <t>PH6113</t>
  </si>
  <si>
    <t>PH6114</t>
  </si>
  <si>
    <t>PH6133/A</t>
  </si>
  <si>
    <t>PH7101</t>
  </si>
  <si>
    <t>Shell 100% POLIURETANIC Lining 100% POLIESTER</t>
  </si>
  <si>
    <t>PH7102</t>
  </si>
  <si>
    <t>RAUL</t>
  </si>
  <si>
    <t>VALTTERI</t>
  </si>
  <si>
    <t>VALTTERI 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</si>
</sst>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;[Red]#,##0.00\ &quot;€&quot;"/>
    <numFmt numFmtId="165" formatCode="_-&quot;£&quot;* #,##0.00_-;\-&quot;£&quot;* #,##0.00_-;_-&quot;£&quot;* &quot;-&quot;??_-;_-@_-"/>
    <numFmt numFmtId="166" formatCode="_-* #,##0.00\ &quot;₽&quot;_-;\-* #,##0.00\ &quot;₽&quot;_-;_-* &quot;-&quot;??\ &quot;₽&quot;_-;_-@_-"/>
    <numFmt numFmtId="167" formatCode="_-* #,##0.00\ _₽_-;\-* #,##0.00\ _₽_-;_-* &quot;-&quot;??\ _₽_-;_-@_-"/>
    <numFmt numFmtId="168" formatCode="_-* #,##0.00_р_._-;\-* #,##0.00_р_._-;_-* &quot;-&quot;??_р_._-;_-@_-"/>
  </numFmts>
  <fonts count="9">
    <font>
      <sz val="10"/>
      <name val="Arial Cyr"/>
    </font>
    <font>
      <sz val="10"/>
      <name val="Arial Cyr"/>
    </font>
    <font>
      <b/>
      <sz val="16"/>
      <name val="Calibri"/>
      <scheme val="minor"/>
    </font>
    <font>
      <sz val="11"/>
      <name val="Calibri"/>
      <scheme val="minor"/>
    </font>
    <font>
      <b/>
      <sz val="1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9">
    <xf numFmtId="0" fontId="0" fillId="0" borderId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8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164" fontId="3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164" fontId="3" fillId="0" borderId="24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19">
    <cellStyle name="Normal" xfId="0" builtinId="0"/>
    <cellStyle name="Денежный 2" xfId="1"/>
    <cellStyle name="Денежный 3" xfId="2"/>
    <cellStyle name="Обычный 10 2" xfId="3"/>
    <cellStyle name="Обычный 2" xfId="4"/>
    <cellStyle name="Обычный 3" xfId="5"/>
    <cellStyle name="Обычный 3 2 2 2" xfId="6"/>
    <cellStyle name="Обычный 4" xfId="7"/>
    <cellStyle name="Обычный 5" xfId="8"/>
    <cellStyle name="Обычный 5 2" xfId="9"/>
    <cellStyle name="Обычный_Лист1" xfId="10"/>
    <cellStyle name="Процентный 12 2" xfId="11"/>
    <cellStyle name="Процентный 2" xfId="12"/>
    <cellStyle name="Процентный 3" xfId="13"/>
    <cellStyle name="Финансовый 2" xfId="14"/>
    <cellStyle name="Финансовый 2 2" xfId="15"/>
    <cellStyle name="Финансовый 2 3 2" xfId="16"/>
    <cellStyle name="Финансовый 3" xfId="17"/>
    <cellStyle name="Финансовый 4" xfId="18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pn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698500</xdr:colOff>
      <xdr:row>7</xdr:row>
      <xdr:rowOff>139700</xdr:rowOff>
    </xdr:from>
    <xdr:to>
      <xdr:col>3</xdr:col>
      <xdr:colOff>2387600</xdr:colOff>
      <xdr:row>7</xdr:row>
      <xdr:rowOff>1943100</xdr:rowOff>
    </xdr:to>
    <xdr:pic>
      <xdr:nvPicPr>
        <xdr:cNvPr id="2" name="Immagine 7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87800" y="1498600"/>
          <a:ext cx="1689100" cy="180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762000</xdr:colOff>
      <xdr:row>8</xdr:row>
      <xdr:rowOff>127000</xdr:rowOff>
    </xdr:from>
    <xdr:to>
      <xdr:col>4</xdr:col>
      <xdr:colOff>3175</xdr:colOff>
      <xdr:row>8</xdr:row>
      <xdr:rowOff>1930400</xdr:rowOff>
    </xdr:to>
    <xdr:pic>
      <xdr:nvPicPr>
        <xdr:cNvPr id="3" name="Immagine 6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51300" y="3568700"/>
          <a:ext cx="1689100" cy="180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203200</xdr:colOff>
      <xdr:row>9</xdr:row>
      <xdr:rowOff>139700</xdr:rowOff>
    </xdr:from>
    <xdr:to>
      <xdr:col>3</xdr:col>
      <xdr:colOff>1981200</xdr:colOff>
      <xdr:row>9</xdr:row>
      <xdr:rowOff>1943100</xdr:rowOff>
    </xdr:to>
    <xdr:pic>
      <xdr:nvPicPr>
        <xdr:cNvPr id="4" name="Immagine 1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492500" y="5588000"/>
          <a:ext cx="1778000" cy="180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1739900</xdr:colOff>
      <xdr:row>9</xdr:row>
      <xdr:rowOff>381000</xdr:rowOff>
    </xdr:from>
    <xdr:to>
      <xdr:col>4</xdr:col>
      <xdr:colOff>0</xdr:colOff>
      <xdr:row>9</xdr:row>
      <xdr:rowOff>1727200</xdr:rowOff>
    </xdr:to>
    <xdr:pic>
      <xdr:nvPicPr>
        <xdr:cNvPr id="5" name="Immagine 2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029200" y="5829300"/>
          <a:ext cx="1346200" cy="134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698500</xdr:colOff>
      <xdr:row>10</xdr:row>
      <xdr:rowOff>101600</xdr:rowOff>
    </xdr:from>
    <xdr:to>
      <xdr:col>3</xdr:col>
      <xdr:colOff>2387600</xdr:colOff>
      <xdr:row>10</xdr:row>
      <xdr:rowOff>1892300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87800" y="7670800"/>
          <a:ext cx="1689100" cy="179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533400</xdr:colOff>
      <xdr:row>11</xdr:row>
      <xdr:rowOff>127000</xdr:rowOff>
    </xdr:from>
    <xdr:to>
      <xdr:col>4</xdr:col>
      <xdr:colOff>3175</xdr:colOff>
      <xdr:row>11</xdr:row>
      <xdr:rowOff>2565400</xdr:rowOff>
    </xdr:to>
    <xdr:pic>
      <xdr:nvPicPr>
        <xdr:cNvPr id="7" name="Immagine 2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22700" y="9664700"/>
          <a:ext cx="2413000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457200</xdr:colOff>
      <xdr:row>12</xdr:row>
      <xdr:rowOff>88900</xdr:rowOff>
    </xdr:from>
    <xdr:to>
      <xdr:col>4</xdr:col>
      <xdr:colOff>0</xdr:colOff>
      <xdr:row>12</xdr:row>
      <xdr:rowOff>2527300</xdr:rowOff>
    </xdr:to>
    <xdr:pic>
      <xdr:nvPicPr>
        <xdr:cNvPr id="8" name="Immagine 1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46500" y="12280900"/>
          <a:ext cx="2438400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406400</xdr:colOff>
      <xdr:row>13</xdr:row>
      <xdr:rowOff>152400</xdr:rowOff>
    </xdr:from>
    <xdr:to>
      <xdr:col>4</xdr:col>
      <xdr:colOff>0</xdr:colOff>
      <xdr:row>13</xdr:row>
      <xdr:rowOff>2527300</xdr:rowOff>
    </xdr:to>
    <xdr:pic>
      <xdr:nvPicPr>
        <xdr:cNvPr id="9" name="Immagine 1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95700" y="15024100"/>
          <a:ext cx="2298700" cy="237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406400</xdr:colOff>
      <xdr:row>14</xdr:row>
      <xdr:rowOff>190500</xdr:rowOff>
    </xdr:from>
    <xdr:to>
      <xdr:col>4</xdr:col>
      <xdr:colOff>0</xdr:colOff>
      <xdr:row>14</xdr:row>
      <xdr:rowOff>2616200</xdr:rowOff>
    </xdr:to>
    <xdr:pic>
      <xdr:nvPicPr>
        <xdr:cNvPr id="10" name="Immagine 107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95700" y="17780000"/>
          <a:ext cx="2374900" cy="2425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787400</xdr:colOff>
      <xdr:row>15</xdr:row>
      <xdr:rowOff>88900</xdr:rowOff>
    </xdr:from>
    <xdr:to>
      <xdr:col>3</xdr:col>
      <xdr:colOff>2362200</xdr:colOff>
      <xdr:row>15</xdr:row>
      <xdr:rowOff>2247900</xdr:rowOff>
    </xdr:to>
    <xdr:pic>
      <xdr:nvPicPr>
        <xdr:cNvPr id="11" name="Immagine 6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76700" y="20459700"/>
          <a:ext cx="15748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368300</xdr:colOff>
      <xdr:row>16</xdr:row>
      <xdr:rowOff>88900</xdr:rowOff>
    </xdr:from>
    <xdr:to>
      <xdr:col>3</xdr:col>
      <xdr:colOff>2406650</xdr:colOff>
      <xdr:row>16</xdr:row>
      <xdr:rowOff>2540000</xdr:rowOff>
    </xdr:to>
    <xdr:pic>
      <xdr:nvPicPr>
        <xdr:cNvPr id="12" name="Immagine 5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57600" y="22783800"/>
          <a:ext cx="2400300" cy="245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419100</xdr:colOff>
      <xdr:row>17</xdr:row>
      <xdr:rowOff>114300</xdr:rowOff>
    </xdr:from>
    <xdr:to>
      <xdr:col>4</xdr:col>
      <xdr:colOff>0</xdr:colOff>
      <xdr:row>17</xdr:row>
      <xdr:rowOff>2514600</xdr:rowOff>
    </xdr:to>
    <xdr:pic>
      <xdr:nvPicPr>
        <xdr:cNvPr id="13" name="Immagine 4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08400" y="25501600"/>
          <a:ext cx="2362200" cy="240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838200</xdr:colOff>
      <xdr:row>18</xdr:row>
      <xdr:rowOff>76200</xdr:rowOff>
    </xdr:from>
    <xdr:to>
      <xdr:col>3</xdr:col>
      <xdr:colOff>2406650</xdr:colOff>
      <xdr:row>18</xdr:row>
      <xdr:rowOff>2463800</xdr:rowOff>
    </xdr:to>
    <xdr:pic>
      <xdr:nvPicPr>
        <xdr:cNvPr id="14" name="Immagine 6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127500" y="28105100"/>
          <a:ext cx="1587500" cy="238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457200</xdr:colOff>
      <xdr:row>19</xdr:row>
      <xdr:rowOff>114300</xdr:rowOff>
    </xdr:from>
    <xdr:to>
      <xdr:col>4</xdr:col>
      <xdr:colOff>3175</xdr:colOff>
      <xdr:row>19</xdr:row>
      <xdr:rowOff>2552700</xdr:rowOff>
    </xdr:to>
    <xdr:pic>
      <xdr:nvPicPr>
        <xdr:cNvPr id="15" name="Immagine 2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46500" y="30721300"/>
          <a:ext cx="2413000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469900</xdr:colOff>
      <xdr:row>20</xdr:row>
      <xdr:rowOff>127000</xdr:rowOff>
    </xdr:from>
    <xdr:to>
      <xdr:col>4</xdr:col>
      <xdr:colOff>0</xdr:colOff>
      <xdr:row>20</xdr:row>
      <xdr:rowOff>2235200</xdr:rowOff>
    </xdr:to>
    <xdr:pic>
      <xdr:nvPicPr>
        <xdr:cNvPr id="16" name="Immagine 1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59200" y="33401000"/>
          <a:ext cx="2349500" cy="210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419100</xdr:colOff>
      <xdr:row>21</xdr:row>
      <xdr:rowOff>63500</xdr:rowOff>
    </xdr:from>
    <xdr:to>
      <xdr:col>4</xdr:col>
      <xdr:colOff>3175</xdr:colOff>
      <xdr:row>21</xdr:row>
      <xdr:rowOff>2476500</xdr:rowOff>
    </xdr:to>
    <xdr:pic>
      <xdr:nvPicPr>
        <xdr:cNvPr id="17" name="Immagine 1"/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08400" y="35737800"/>
          <a:ext cx="2451100" cy="241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622300</xdr:colOff>
      <xdr:row>22</xdr:row>
      <xdr:rowOff>114300</xdr:rowOff>
    </xdr:from>
    <xdr:to>
      <xdr:col>3</xdr:col>
      <xdr:colOff>2406650</xdr:colOff>
      <xdr:row>22</xdr:row>
      <xdr:rowOff>2616200</xdr:rowOff>
    </xdr:to>
    <xdr:pic>
      <xdr:nvPicPr>
        <xdr:cNvPr id="18" name="Immagine 4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11600" y="38430200"/>
          <a:ext cx="2032000" cy="250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469900</xdr:colOff>
      <xdr:row>23</xdr:row>
      <xdr:rowOff>76200</xdr:rowOff>
    </xdr:from>
    <xdr:to>
      <xdr:col>4</xdr:col>
      <xdr:colOff>3175</xdr:colOff>
      <xdr:row>23</xdr:row>
      <xdr:rowOff>2565400</xdr:rowOff>
    </xdr:to>
    <xdr:pic>
      <xdr:nvPicPr>
        <xdr:cNvPr id="19" name="Immagine 24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59200" y="41071800"/>
          <a:ext cx="2400300" cy="248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508000</xdr:colOff>
      <xdr:row>24</xdr:row>
      <xdr:rowOff>114300</xdr:rowOff>
    </xdr:from>
    <xdr:to>
      <xdr:col>4</xdr:col>
      <xdr:colOff>3175</xdr:colOff>
      <xdr:row>24</xdr:row>
      <xdr:rowOff>2641600</xdr:rowOff>
    </xdr:to>
    <xdr:pic>
      <xdr:nvPicPr>
        <xdr:cNvPr id="20" name="Immagine 1"/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97300" y="43954700"/>
          <a:ext cx="2286000" cy="252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317500</xdr:colOff>
      <xdr:row>27</xdr:row>
      <xdr:rowOff>101600</xdr:rowOff>
    </xdr:from>
    <xdr:to>
      <xdr:col>3</xdr:col>
      <xdr:colOff>2406650</xdr:colOff>
      <xdr:row>27</xdr:row>
      <xdr:rowOff>2616200</xdr:rowOff>
    </xdr:to>
    <xdr:pic>
      <xdr:nvPicPr>
        <xdr:cNvPr id="21" name="Immagine 118"/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06800" y="51917600"/>
          <a:ext cx="2451100" cy="251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393700</xdr:colOff>
      <xdr:row>25</xdr:row>
      <xdr:rowOff>101600</xdr:rowOff>
    </xdr:from>
    <xdr:to>
      <xdr:col>3</xdr:col>
      <xdr:colOff>2406650</xdr:colOff>
      <xdr:row>25</xdr:row>
      <xdr:rowOff>2501900</xdr:rowOff>
    </xdr:to>
    <xdr:pic>
      <xdr:nvPicPr>
        <xdr:cNvPr id="22" name="Immagine 1"/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83000" y="46672500"/>
          <a:ext cx="2413000" cy="240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393700</xdr:colOff>
      <xdr:row>26</xdr:row>
      <xdr:rowOff>101600</xdr:rowOff>
    </xdr:from>
    <xdr:to>
      <xdr:col>3</xdr:col>
      <xdr:colOff>2406650</xdr:colOff>
      <xdr:row>26</xdr:row>
      <xdr:rowOff>2501900</xdr:rowOff>
    </xdr:to>
    <xdr:pic>
      <xdr:nvPicPr>
        <xdr:cNvPr id="23" name="Immagine 1"/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83000" y="49237900"/>
          <a:ext cx="2374900" cy="240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419100</xdr:colOff>
      <xdr:row>28</xdr:row>
      <xdr:rowOff>114300</xdr:rowOff>
    </xdr:from>
    <xdr:to>
      <xdr:col>3</xdr:col>
      <xdr:colOff>2406650</xdr:colOff>
      <xdr:row>28</xdr:row>
      <xdr:rowOff>2641600</xdr:rowOff>
    </xdr:to>
    <xdr:pic>
      <xdr:nvPicPr>
        <xdr:cNvPr id="24" name="Immagine 23"/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08400" y="54698900"/>
          <a:ext cx="2387600" cy="252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673100</xdr:colOff>
      <xdr:row>29</xdr:row>
      <xdr:rowOff>101600</xdr:rowOff>
    </xdr:from>
    <xdr:to>
      <xdr:col>4</xdr:col>
      <xdr:colOff>0</xdr:colOff>
      <xdr:row>29</xdr:row>
      <xdr:rowOff>2336800</xdr:rowOff>
    </xdr:to>
    <xdr:pic>
      <xdr:nvPicPr>
        <xdr:cNvPr id="25" name="Immagine 6"/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62400" y="57492900"/>
          <a:ext cx="1917700" cy="223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622300</xdr:colOff>
      <xdr:row>30</xdr:row>
      <xdr:rowOff>241300</xdr:rowOff>
    </xdr:from>
    <xdr:to>
      <xdr:col>4</xdr:col>
      <xdr:colOff>3175</xdr:colOff>
      <xdr:row>30</xdr:row>
      <xdr:rowOff>2400300</xdr:rowOff>
    </xdr:to>
    <xdr:pic>
      <xdr:nvPicPr>
        <xdr:cNvPr id="26" name="Immagine 11"/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11600" y="60007500"/>
          <a:ext cx="18288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508000</xdr:colOff>
      <xdr:row>31</xdr:row>
      <xdr:rowOff>139700</xdr:rowOff>
    </xdr:from>
    <xdr:to>
      <xdr:col>3</xdr:col>
      <xdr:colOff>2406650</xdr:colOff>
      <xdr:row>31</xdr:row>
      <xdr:rowOff>2298700</xdr:rowOff>
    </xdr:to>
    <xdr:pic>
      <xdr:nvPicPr>
        <xdr:cNvPr id="27" name="Immagine 7"/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97300" y="62369700"/>
          <a:ext cx="20320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647700</xdr:colOff>
      <xdr:row>32</xdr:row>
      <xdr:rowOff>114300</xdr:rowOff>
    </xdr:from>
    <xdr:to>
      <xdr:col>4</xdr:col>
      <xdr:colOff>3175</xdr:colOff>
      <xdr:row>32</xdr:row>
      <xdr:rowOff>2273300</xdr:rowOff>
    </xdr:to>
    <xdr:pic>
      <xdr:nvPicPr>
        <xdr:cNvPr id="28" name="Immagine 4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483"/>
        <a:stretch>
          <a:fillRect/>
        </a:stretch>
      </xdr:blipFill>
      <xdr:spPr bwMode="auto">
        <a:xfrm>
          <a:off x="3937000" y="64706500"/>
          <a:ext cx="18796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685800</xdr:colOff>
      <xdr:row>33</xdr:row>
      <xdr:rowOff>127000</xdr:rowOff>
    </xdr:from>
    <xdr:to>
      <xdr:col>4</xdr:col>
      <xdr:colOff>3175</xdr:colOff>
      <xdr:row>33</xdr:row>
      <xdr:rowOff>2286000</xdr:rowOff>
    </xdr:to>
    <xdr:pic>
      <xdr:nvPicPr>
        <xdr:cNvPr id="29" name="Immagine 113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75100" y="67106800"/>
          <a:ext cx="18796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965200</xdr:colOff>
      <xdr:row>34</xdr:row>
      <xdr:rowOff>127000</xdr:rowOff>
    </xdr:from>
    <xdr:to>
      <xdr:col>3</xdr:col>
      <xdr:colOff>2362200</xdr:colOff>
      <xdr:row>34</xdr:row>
      <xdr:rowOff>2286000</xdr:rowOff>
    </xdr:to>
    <xdr:pic>
      <xdr:nvPicPr>
        <xdr:cNvPr id="30" name="Immagine 4"/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254500" y="69494400"/>
          <a:ext cx="13970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596900</xdr:colOff>
      <xdr:row>35</xdr:row>
      <xdr:rowOff>139700</xdr:rowOff>
    </xdr:from>
    <xdr:to>
      <xdr:col>4</xdr:col>
      <xdr:colOff>0</xdr:colOff>
      <xdr:row>35</xdr:row>
      <xdr:rowOff>2298700</xdr:rowOff>
    </xdr:to>
    <xdr:pic>
      <xdr:nvPicPr>
        <xdr:cNvPr id="31" name="Immagine 4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483"/>
        <a:stretch>
          <a:fillRect/>
        </a:stretch>
      </xdr:blipFill>
      <xdr:spPr bwMode="auto">
        <a:xfrm>
          <a:off x="3886200" y="71920100"/>
          <a:ext cx="18796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635000</xdr:colOff>
      <xdr:row>36</xdr:row>
      <xdr:rowOff>139700</xdr:rowOff>
    </xdr:from>
    <xdr:to>
      <xdr:col>4</xdr:col>
      <xdr:colOff>0</xdr:colOff>
      <xdr:row>36</xdr:row>
      <xdr:rowOff>2298700</xdr:rowOff>
    </xdr:to>
    <xdr:pic>
      <xdr:nvPicPr>
        <xdr:cNvPr id="32" name="Immagine 113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24300" y="74333100"/>
          <a:ext cx="18796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952500</xdr:colOff>
      <xdr:row>37</xdr:row>
      <xdr:rowOff>165100</xdr:rowOff>
    </xdr:from>
    <xdr:to>
      <xdr:col>3</xdr:col>
      <xdr:colOff>2349500</xdr:colOff>
      <xdr:row>37</xdr:row>
      <xdr:rowOff>2324100</xdr:rowOff>
    </xdr:to>
    <xdr:pic>
      <xdr:nvPicPr>
        <xdr:cNvPr id="33" name="Immagine 4"/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241800" y="76809600"/>
          <a:ext cx="13970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596900</xdr:colOff>
      <xdr:row>38</xdr:row>
      <xdr:rowOff>101600</xdr:rowOff>
    </xdr:from>
    <xdr:to>
      <xdr:col>4</xdr:col>
      <xdr:colOff>0</xdr:colOff>
      <xdr:row>38</xdr:row>
      <xdr:rowOff>2260600</xdr:rowOff>
    </xdr:to>
    <xdr:pic>
      <xdr:nvPicPr>
        <xdr:cNvPr id="34" name="Immagine 1"/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86200" y="79159100"/>
          <a:ext cx="21082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647700</xdr:colOff>
      <xdr:row>39</xdr:row>
      <xdr:rowOff>114300</xdr:rowOff>
    </xdr:from>
    <xdr:to>
      <xdr:col>3</xdr:col>
      <xdr:colOff>2406650</xdr:colOff>
      <xdr:row>39</xdr:row>
      <xdr:rowOff>2273300</xdr:rowOff>
    </xdr:to>
    <xdr:pic>
      <xdr:nvPicPr>
        <xdr:cNvPr id="35" name="Immagine 9"/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37000" y="81572100"/>
          <a:ext cx="20447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723900</xdr:colOff>
      <xdr:row>40</xdr:row>
      <xdr:rowOff>101600</xdr:rowOff>
    </xdr:from>
    <xdr:to>
      <xdr:col>4</xdr:col>
      <xdr:colOff>0</xdr:colOff>
      <xdr:row>40</xdr:row>
      <xdr:rowOff>2260600</xdr:rowOff>
    </xdr:to>
    <xdr:pic>
      <xdr:nvPicPr>
        <xdr:cNvPr id="36" name="Immagine 4"/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13200" y="83947000"/>
          <a:ext cx="19812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723900</xdr:colOff>
      <xdr:row>41</xdr:row>
      <xdr:rowOff>114300</xdr:rowOff>
    </xdr:from>
    <xdr:to>
      <xdr:col>3</xdr:col>
      <xdr:colOff>2406650</xdr:colOff>
      <xdr:row>41</xdr:row>
      <xdr:rowOff>2273300</xdr:rowOff>
    </xdr:to>
    <xdr:pic>
      <xdr:nvPicPr>
        <xdr:cNvPr id="37" name="Immagine 5"/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13200" y="86334600"/>
          <a:ext cx="2044700" cy="215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571501</xdr:colOff>
      <xdr:row>42</xdr:row>
      <xdr:rowOff>126999</xdr:rowOff>
    </xdr:from>
    <xdr:to>
      <xdr:col>4</xdr:col>
      <xdr:colOff>0</xdr:colOff>
      <xdr:row>42</xdr:row>
      <xdr:rowOff>2447028</xdr:rowOff>
    </xdr:to>
    <xdr:pic>
      <xdr:nvPicPr>
        <xdr:cNvPr id="38" name="Immagine 71"/>
        <xdr:cNvPicPr>
          <a:picLocks noChangeAspect="1"/>
        </xdr:cNvPicPr>
      </xdr:nvPicPr>
      <xdr:blipFill rotWithShape="1"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860801" y="88811099"/>
          <a:ext cx="2133599" cy="232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400051</xdr:colOff>
      <xdr:row>43</xdr:row>
      <xdr:rowOff>114300</xdr:rowOff>
    </xdr:from>
    <xdr:to>
      <xdr:col>4</xdr:col>
      <xdr:colOff>3230</xdr:colOff>
      <xdr:row>43</xdr:row>
      <xdr:rowOff>2679700</xdr:rowOff>
    </xdr:to>
    <xdr:pic>
      <xdr:nvPicPr>
        <xdr:cNvPr id="39" name="Immagine 117"/>
        <xdr:cNvPicPr>
          <a:picLocks noChangeAspect="1"/>
        </xdr:cNvPicPr>
      </xdr:nvPicPr>
      <xdr:blipFill rotWithShape="1"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689351" y="91300300"/>
          <a:ext cx="2403529" cy="256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565150</xdr:colOff>
      <xdr:row>44</xdr:row>
      <xdr:rowOff>120650</xdr:rowOff>
    </xdr:from>
    <xdr:to>
      <xdr:col>3</xdr:col>
      <xdr:colOff>2407999</xdr:colOff>
      <xdr:row>44</xdr:row>
      <xdr:rowOff>2413000</xdr:rowOff>
    </xdr:to>
    <xdr:pic>
      <xdr:nvPicPr>
        <xdr:cNvPr id="40" name="Immagine 4"/>
        <xdr:cNvPicPr>
          <a:picLocks noChangeAspect="1"/>
        </xdr:cNvPicPr>
      </xdr:nvPicPr>
      <xdr:blipFill rotWithShape="1"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854450" y="94126050"/>
          <a:ext cx="2042874" cy="2292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609601</xdr:colOff>
      <xdr:row>45</xdr:row>
      <xdr:rowOff>107950</xdr:rowOff>
    </xdr:from>
    <xdr:to>
      <xdr:col>3</xdr:col>
      <xdr:colOff>2406139</xdr:colOff>
      <xdr:row>45</xdr:row>
      <xdr:rowOff>2451100</xdr:rowOff>
    </xdr:to>
    <xdr:pic>
      <xdr:nvPicPr>
        <xdr:cNvPr id="41" name="Immagine 11"/>
        <xdr:cNvPicPr>
          <a:picLocks noChangeAspect="1"/>
        </xdr:cNvPicPr>
      </xdr:nvPicPr>
      <xdr:blipFill rotWithShape="1"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898901" y="96602550"/>
          <a:ext cx="2015613" cy="2343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539750</xdr:colOff>
      <xdr:row>46</xdr:row>
      <xdr:rowOff>127000</xdr:rowOff>
    </xdr:from>
    <xdr:to>
      <xdr:col>4</xdr:col>
      <xdr:colOff>0</xdr:colOff>
      <xdr:row>46</xdr:row>
      <xdr:rowOff>2486188</xdr:rowOff>
    </xdr:to>
    <xdr:pic>
      <xdr:nvPicPr>
        <xdr:cNvPr id="42" name="Immagine 10"/>
        <xdr:cNvPicPr>
          <a:picLocks noChangeAspect="1"/>
        </xdr:cNvPicPr>
      </xdr:nvPicPr>
      <xdr:blipFill rotWithShape="1"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829050" y="99263200"/>
          <a:ext cx="2051050" cy="2359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628650</xdr:colOff>
      <xdr:row>47</xdr:row>
      <xdr:rowOff>88900</xdr:rowOff>
    </xdr:from>
    <xdr:to>
      <xdr:col>4</xdr:col>
      <xdr:colOff>3175</xdr:colOff>
      <xdr:row>47</xdr:row>
      <xdr:rowOff>2870200</xdr:rowOff>
    </xdr:to>
    <xdr:pic>
      <xdr:nvPicPr>
        <xdr:cNvPr id="43" name="Immagine 7"/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17950" y="101803200"/>
          <a:ext cx="1917700" cy="2781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673100</xdr:colOff>
      <xdr:row>48</xdr:row>
      <xdr:rowOff>114300</xdr:rowOff>
    </xdr:from>
    <xdr:to>
      <xdr:col>4</xdr:col>
      <xdr:colOff>4071</xdr:colOff>
      <xdr:row>48</xdr:row>
      <xdr:rowOff>2274300</xdr:rowOff>
    </xdr:to>
    <xdr:pic>
      <xdr:nvPicPr>
        <xdr:cNvPr id="44" name="Immagine 3"/>
        <xdr:cNvPicPr>
          <a:picLocks noChangeAspect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62400" y="104800400"/>
          <a:ext cx="1816996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552451</xdr:colOff>
      <xdr:row>49</xdr:row>
      <xdr:rowOff>76200</xdr:rowOff>
    </xdr:from>
    <xdr:to>
      <xdr:col>3</xdr:col>
      <xdr:colOff>2409786</xdr:colOff>
      <xdr:row>49</xdr:row>
      <xdr:rowOff>2400300</xdr:rowOff>
    </xdr:to>
    <xdr:pic>
      <xdr:nvPicPr>
        <xdr:cNvPr id="45" name="Immagine 4"/>
        <xdr:cNvPicPr>
          <a:picLocks noChangeAspect="1"/>
        </xdr:cNvPicPr>
      </xdr:nvPicPr>
      <xdr:blipFill rotWithShape="1"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841751" y="107188000"/>
          <a:ext cx="2028785" cy="2324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654051</xdr:colOff>
      <xdr:row>50</xdr:row>
      <xdr:rowOff>133350</xdr:rowOff>
    </xdr:from>
    <xdr:to>
      <xdr:col>3</xdr:col>
      <xdr:colOff>2409701</xdr:colOff>
      <xdr:row>50</xdr:row>
      <xdr:rowOff>2425700</xdr:rowOff>
    </xdr:to>
    <xdr:pic>
      <xdr:nvPicPr>
        <xdr:cNvPr id="46" name="Immagine 20"/>
        <xdr:cNvPicPr>
          <a:picLocks noChangeAspect="1"/>
        </xdr:cNvPicPr>
      </xdr:nvPicPr>
      <xdr:blipFill rotWithShape="1"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43351" y="109759750"/>
          <a:ext cx="2022350" cy="2292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711201</xdr:colOff>
      <xdr:row>51</xdr:row>
      <xdr:rowOff>63500</xdr:rowOff>
    </xdr:from>
    <xdr:to>
      <xdr:col>4</xdr:col>
      <xdr:colOff>4416</xdr:colOff>
      <xdr:row>51</xdr:row>
      <xdr:rowOff>2223500</xdr:rowOff>
    </xdr:to>
    <xdr:pic>
      <xdr:nvPicPr>
        <xdr:cNvPr id="47" name="Immagine 2"/>
        <xdr:cNvPicPr>
          <a:picLocks noChangeAspect="1"/>
        </xdr:cNvPicPr>
      </xdr:nvPicPr>
      <xdr:blipFill rotWithShape="1"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000501" y="112280700"/>
          <a:ext cx="1922115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704851</xdr:colOff>
      <xdr:row>52</xdr:row>
      <xdr:rowOff>114300</xdr:rowOff>
    </xdr:from>
    <xdr:to>
      <xdr:col>4</xdr:col>
      <xdr:colOff>3162</xdr:colOff>
      <xdr:row>52</xdr:row>
      <xdr:rowOff>2274300</xdr:rowOff>
    </xdr:to>
    <xdr:pic>
      <xdr:nvPicPr>
        <xdr:cNvPr id="48" name="Immagine 21"/>
        <xdr:cNvPicPr>
          <a:picLocks noChangeAspect="1"/>
        </xdr:cNvPicPr>
      </xdr:nvPicPr>
      <xdr:blipFill rotWithShape="1"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94151" y="114706400"/>
          <a:ext cx="1908161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635001</xdr:colOff>
      <xdr:row>53</xdr:row>
      <xdr:rowOff>139700</xdr:rowOff>
    </xdr:from>
    <xdr:to>
      <xdr:col>4</xdr:col>
      <xdr:colOff>1</xdr:colOff>
      <xdr:row>53</xdr:row>
      <xdr:rowOff>2299700</xdr:rowOff>
    </xdr:to>
    <xdr:pic>
      <xdr:nvPicPr>
        <xdr:cNvPr id="49" name="Immagine 3"/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24301" y="117157500"/>
          <a:ext cx="1917700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635000</xdr:colOff>
      <xdr:row>54</xdr:row>
      <xdr:rowOff>101600</xdr:rowOff>
    </xdr:from>
    <xdr:to>
      <xdr:col>4</xdr:col>
      <xdr:colOff>0</xdr:colOff>
      <xdr:row>54</xdr:row>
      <xdr:rowOff>2261600</xdr:rowOff>
    </xdr:to>
    <xdr:pic>
      <xdr:nvPicPr>
        <xdr:cNvPr id="50" name="Immagine 22"/>
        <xdr:cNvPicPr>
          <a:picLocks noChangeAspect="1"/>
        </xdr:cNvPicPr>
      </xdr:nvPicPr>
      <xdr:blipFill rotWithShape="1"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24300" y="119545100"/>
          <a:ext cx="1917700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342901</xdr:colOff>
      <xdr:row>54</xdr:row>
      <xdr:rowOff>2381250</xdr:rowOff>
    </xdr:from>
    <xdr:to>
      <xdr:col>3</xdr:col>
      <xdr:colOff>1016888</xdr:colOff>
      <xdr:row>55</xdr:row>
      <xdr:rowOff>2153650</xdr:rowOff>
    </xdr:to>
    <xdr:pic>
      <xdr:nvPicPr>
        <xdr:cNvPr id="51" name="Immagine 13"/>
        <xdr:cNvPicPr>
          <a:picLocks noChangeAspect="1"/>
        </xdr:cNvPicPr>
      </xdr:nvPicPr>
      <xdr:blipFill rotWithShape="1">
        <a:blip xmlns:r="http://schemas.openxmlformats.org/officeDocument/2006/relationships" r:embed="rId47"/>
        <a:srcRect/>
        <a:stretch/>
      </xdr:blipFill>
      <xdr:spPr bwMode="auto">
        <a:xfrm>
          <a:off x="2641601" y="121824750"/>
          <a:ext cx="1664587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723901</xdr:colOff>
      <xdr:row>55</xdr:row>
      <xdr:rowOff>82550</xdr:rowOff>
    </xdr:from>
    <xdr:to>
      <xdr:col>3</xdr:col>
      <xdr:colOff>2405203</xdr:colOff>
      <xdr:row>55</xdr:row>
      <xdr:rowOff>2242550</xdr:rowOff>
    </xdr:to>
    <xdr:pic>
      <xdr:nvPicPr>
        <xdr:cNvPr id="52" name="Immagine 13"/>
        <xdr:cNvPicPr>
          <a:picLocks noChangeAspect="1"/>
        </xdr:cNvPicPr>
      </xdr:nvPicPr>
      <xdr:blipFill rotWithShape="1"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013201" y="121913650"/>
          <a:ext cx="1747977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749301</xdr:colOff>
      <xdr:row>56</xdr:row>
      <xdr:rowOff>82550</xdr:rowOff>
    </xdr:from>
    <xdr:to>
      <xdr:col>3</xdr:col>
      <xdr:colOff>2395824</xdr:colOff>
      <xdr:row>56</xdr:row>
      <xdr:rowOff>2242550</xdr:rowOff>
    </xdr:to>
    <xdr:pic>
      <xdr:nvPicPr>
        <xdr:cNvPr id="53" name="Immagine 12"/>
        <xdr:cNvPicPr>
          <a:picLocks noChangeAspect="1"/>
        </xdr:cNvPicPr>
      </xdr:nvPicPr>
      <xdr:blipFill rotWithShape="1"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038601" y="124313950"/>
          <a:ext cx="1646523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755651</xdr:colOff>
      <xdr:row>57</xdr:row>
      <xdr:rowOff>120650</xdr:rowOff>
    </xdr:from>
    <xdr:to>
      <xdr:col>4</xdr:col>
      <xdr:colOff>1717</xdr:colOff>
      <xdr:row>57</xdr:row>
      <xdr:rowOff>2280650</xdr:rowOff>
    </xdr:to>
    <xdr:pic>
      <xdr:nvPicPr>
        <xdr:cNvPr id="54" name="Immagine 14"/>
        <xdr:cNvPicPr>
          <a:picLocks noChangeAspect="1"/>
        </xdr:cNvPicPr>
      </xdr:nvPicPr>
      <xdr:blipFill rotWithShape="1"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044951" y="126714250"/>
          <a:ext cx="1770191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660400</xdr:colOff>
      <xdr:row>58</xdr:row>
      <xdr:rowOff>114300</xdr:rowOff>
    </xdr:from>
    <xdr:to>
      <xdr:col>3</xdr:col>
      <xdr:colOff>2405846</xdr:colOff>
      <xdr:row>58</xdr:row>
      <xdr:rowOff>2274300</xdr:rowOff>
    </xdr:to>
    <xdr:pic>
      <xdr:nvPicPr>
        <xdr:cNvPr id="55" name="Immagine 1"/>
        <xdr:cNvPicPr>
          <a:picLocks noChangeAspect="1"/>
        </xdr:cNvPicPr>
      </xdr:nvPicPr>
      <xdr:blipFill rotWithShape="1"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49700" y="129120900"/>
          <a:ext cx="1840696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635001</xdr:colOff>
      <xdr:row>59</xdr:row>
      <xdr:rowOff>107950</xdr:rowOff>
    </xdr:from>
    <xdr:to>
      <xdr:col>4</xdr:col>
      <xdr:colOff>2847</xdr:colOff>
      <xdr:row>59</xdr:row>
      <xdr:rowOff>2267950</xdr:rowOff>
    </xdr:to>
    <xdr:pic>
      <xdr:nvPicPr>
        <xdr:cNvPr id="56" name="Immagine 10"/>
        <xdr:cNvPicPr>
          <a:picLocks noChangeAspect="1"/>
        </xdr:cNvPicPr>
      </xdr:nvPicPr>
      <xdr:blipFill rotWithShape="1"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24301" y="131489450"/>
          <a:ext cx="1891971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622301</xdr:colOff>
      <xdr:row>60</xdr:row>
      <xdr:rowOff>95250</xdr:rowOff>
    </xdr:from>
    <xdr:to>
      <xdr:col>3</xdr:col>
      <xdr:colOff>2407090</xdr:colOff>
      <xdr:row>60</xdr:row>
      <xdr:rowOff>2255250</xdr:rowOff>
    </xdr:to>
    <xdr:pic>
      <xdr:nvPicPr>
        <xdr:cNvPr id="57" name="Immagine 3"/>
        <xdr:cNvPicPr>
          <a:picLocks noChangeAspect="1"/>
        </xdr:cNvPicPr>
      </xdr:nvPicPr>
      <xdr:blipFill rotWithShape="1"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11601" y="133864350"/>
          <a:ext cx="1899089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660400</xdr:colOff>
      <xdr:row>61</xdr:row>
      <xdr:rowOff>139700</xdr:rowOff>
    </xdr:from>
    <xdr:to>
      <xdr:col>3</xdr:col>
      <xdr:colOff>2405911</xdr:colOff>
      <xdr:row>61</xdr:row>
      <xdr:rowOff>2299700</xdr:rowOff>
    </xdr:to>
    <xdr:pic>
      <xdr:nvPicPr>
        <xdr:cNvPr id="58" name="Immagine 2"/>
        <xdr:cNvPicPr>
          <a:picLocks noChangeAspect="1"/>
        </xdr:cNvPicPr>
      </xdr:nvPicPr>
      <xdr:blipFill rotWithShape="1"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49700" y="136271000"/>
          <a:ext cx="1926486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901700</xdr:colOff>
      <xdr:row>62</xdr:row>
      <xdr:rowOff>120650</xdr:rowOff>
    </xdr:from>
    <xdr:to>
      <xdr:col>3</xdr:col>
      <xdr:colOff>2217294</xdr:colOff>
      <xdr:row>62</xdr:row>
      <xdr:rowOff>2280650</xdr:rowOff>
    </xdr:to>
    <xdr:pic>
      <xdr:nvPicPr>
        <xdr:cNvPr id="59" name="Immagine 9"/>
        <xdr:cNvPicPr>
          <a:picLocks noChangeAspect="1"/>
        </xdr:cNvPicPr>
      </xdr:nvPicPr>
      <xdr:blipFill rotWithShape="1"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191000" y="138626850"/>
          <a:ext cx="1315594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685801</xdr:colOff>
      <xdr:row>63</xdr:row>
      <xdr:rowOff>107950</xdr:rowOff>
    </xdr:from>
    <xdr:to>
      <xdr:col>3</xdr:col>
      <xdr:colOff>2409235</xdr:colOff>
      <xdr:row>63</xdr:row>
      <xdr:rowOff>2267950</xdr:rowOff>
    </xdr:to>
    <xdr:pic>
      <xdr:nvPicPr>
        <xdr:cNvPr id="60" name="Immagine 17"/>
        <xdr:cNvPicPr>
          <a:picLocks noChangeAspect="1"/>
        </xdr:cNvPicPr>
      </xdr:nvPicPr>
      <xdr:blipFill rotWithShape="1"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75101" y="141027150"/>
          <a:ext cx="1809159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711200</xdr:colOff>
      <xdr:row>64</xdr:row>
      <xdr:rowOff>69850</xdr:rowOff>
    </xdr:from>
    <xdr:to>
      <xdr:col>3</xdr:col>
      <xdr:colOff>2408358</xdr:colOff>
      <xdr:row>64</xdr:row>
      <xdr:rowOff>2229850</xdr:rowOff>
    </xdr:to>
    <xdr:pic>
      <xdr:nvPicPr>
        <xdr:cNvPr id="61" name="Immagine 16"/>
        <xdr:cNvPicPr>
          <a:picLocks noChangeAspect="1"/>
        </xdr:cNvPicPr>
      </xdr:nvPicPr>
      <xdr:blipFill rotWithShape="1"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000500" y="143363950"/>
          <a:ext cx="1868608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749301</xdr:colOff>
      <xdr:row>65</xdr:row>
      <xdr:rowOff>107950</xdr:rowOff>
    </xdr:from>
    <xdr:to>
      <xdr:col>3</xdr:col>
      <xdr:colOff>2407185</xdr:colOff>
      <xdr:row>65</xdr:row>
      <xdr:rowOff>2267950</xdr:rowOff>
    </xdr:to>
    <xdr:pic>
      <xdr:nvPicPr>
        <xdr:cNvPr id="62" name="Immagine 19"/>
        <xdr:cNvPicPr>
          <a:picLocks noChangeAspect="1"/>
        </xdr:cNvPicPr>
      </xdr:nvPicPr>
      <xdr:blipFill rotWithShape="1"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038601" y="145789650"/>
          <a:ext cx="1838859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958851</xdr:colOff>
      <xdr:row>66</xdr:row>
      <xdr:rowOff>139700</xdr:rowOff>
    </xdr:from>
    <xdr:to>
      <xdr:col>3</xdr:col>
      <xdr:colOff>2290230</xdr:colOff>
      <xdr:row>66</xdr:row>
      <xdr:rowOff>2299700</xdr:rowOff>
    </xdr:to>
    <xdr:pic>
      <xdr:nvPicPr>
        <xdr:cNvPr id="63" name="Immagine 9"/>
        <xdr:cNvPicPr>
          <a:picLocks noChangeAspect="1"/>
        </xdr:cNvPicPr>
      </xdr:nvPicPr>
      <xdr:blipFill rotWithShape="1"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248151" y="148196300"/>
          <a:ext cx="1331379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774700</xdr:colOff>
      <xdr:row>67</xdr:row>
      <xdr:rowOff>146050</xdr:rowOff>
    </xdr:from>
    <xdr:to>
      <xdr:col>3</xdr:col>
      <xdr:colOff>2406316</xdr:colOff>
      <xdr:row>67</xdr:row>
      <xdr:rowOff>2306050</xdr:rowOff>
    </xdr:to>
    <xdr:pic>
      <xdr:nvPicPr>
        <xdr:cNvPr id="64" name="Immagine 17"/>
        <xdr:cNvPicPr>
          <a:picLocks noChangeAspect="1"/>
        </xdr:cNvPicPr>
      </xdr:nvPicPr>
      <xdr:blipFill rotWithShape="1"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064000" y="150602950"/>
          <a:ext cx="1898316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596900</xdr:colOff>
      <xdr:row>68</xdr:row>
      <xdr:rowOff>82550</xdr:rowOff>
    </xdr:from>
    <xdr:to>
      <xdr:col>3</xdr:col>
      <xdr:colOff>2407992</xdr:colOff>
      <xdr:row>68</xdr:row>
      <xdr:rowOff>2242550</xdr:rowOff>
    </xdr:to>
    <xdr:pic>
      <xdr:nvPicPr>
        <xdr:cNvPr id="65" name="Immagine 4"/>
        <xdr:cNvPicPr>
          <a:picLocks noChangeAspect="1"/>
        </xdr:cNvPicPr>
      </xdr:nvPicPr>
      <xdr:blipFill>
        <a:blip xmlns:r="http://schemas.openxmlformats.org/officeDocument/2006/relationships" r:embed="rId6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86200" y="153003250"/>
          <a:ext cx="2096842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571500</xdr:colOff>
      <xdr:row>69</xdr:row>
      <xdr:rowOff>133350</xdr:rowOff>
    </xdr:from>
    <xdr:to>
      <xdr:col>3</xdr:col>
      <xdr:colOff>2407244</xdr:colOff>
      <xdr:row>69</xdr:row>
      <xdr:rowOff>2293350</xdr:rowOff>
    </xdr:to>
    <xdr:pic>
      <xdr:nvPicPr>
        <xdr:cNvPr id="66" name="Immagine 7"/>
        <xdr:cNvPicPr>
          <a:picLocks noChangeAspect="1"/>
        </xdr:cNvPicPr>
      </xdr:nvPicPr>
      <xdr:blipFill>
        <a:blip xmlns:r="http://schemas.openxmlformats.org/officeDocument/2006/relationships" r:embed="rId6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60800" y="155416250"/>
          <a:ext cx="2092919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635000</xdr:colOff>
      <xdr:row>70</xdr:row>
      <xdr:rowOff>120650</xdr:rowOff>
    </xdr:from>
    <xdr:to>
      <xdr:col>3</xdr:col>
      <xdr:colOff>2406803</xdr:colOff>
      <xdr:row>70</xdr:row>
      <xdr:rowOff>2280650</xdr:rowOff>
    </xdr:to>
    <xdr:pic>
      <xdr:nvPicPr>
        <xdr:cNvPr id="67" name="Immagine 7"/>
        <xdr:cNvPicPr>
          <a:picLocks noChangeAspect="1"/>
        </xdr:cNvPicPr>
      </xdr:nvPicPr>
      <xdr:blipFill>
        <a:blip xmlns:r="http://schemas.openxmlformats.org/officeDocument/2006/relationships" r:embed="rId6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24300" y="157753050"/>
          <a:ext cx="2105178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641350</xdr:colOff>
      <xdr:row>71</xdr:row>
      <xdr:rowOff>127000</xdr:rowOff>
    </xdr:from>
    <xdr:to>
      <xdr:col>3</xdr:col>
      <xdr:colOff>2407301</xdr:colOff>
      <xdr:row>71</xdr:row>
      <xdr:rowOff>2287000</xdr:rowOff>
    </xdr:to>
    <xdr:pic>
      <xdr:nvPicPr>
        <xdr:cNvPr id="68" name="Immagine 3"/>
        <xdr:cNvPicPr>
          <a:picLocks noChangeAspect="1"/>
        </xdr:cNvPicPr>
      </xdr:nvPicPr>
      <xdr:blipFill>
        <a:blip xmlns:r="http://schemas.openxmlformats.org/officeDocument/2006/relationships" r:embed="rId6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30650" y="160147000"/>
          <a:ext cx="2099326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723900</xdr:colOff>
      <xdr:row>73</xdr:row>
      <xdr:rowOff>120650</xdr:rowOff>
    </xdr:from>
    <xdr:to>
      <xdr:col>3</xdr:col>
      <xdr:colOff>2345136</xdr:colOff>
      <xdr:row>73</xdr:row>
      <xdr:rowOff>2280650</xdr:rowOff>
    </xdr:to>
    <xdr:pic>
      <xdr:nvPicPr>
        <xdr:cNvPr id="69" name="Immagine 1"/>
        <xdr:cNvPicPr>
          <a:picLocks noChangeAspect="1"/>
        </xdr:cNvPicPr>
      </xdr:nvPicPr>
      <xdr:blipFill>
        <a:blip xmlns:r="http://schemas.openxmlformats.org/officeDocument/2006/relationships" r:embed="rId6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013200" y="164928550"/>
          <a:ext cx="1621236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552450</xdr:colOff>
      <xdr:row>72</xdr:row>
      <xdr:rowOff>127000</xdr:rowOff>
    </xdr:from>
    <xdr:to>
      <xdr:col>3</xdr:col>
      <xdr:colOff>2409602</xdr:colOff>
      <xdr:row>72</xdr:row>
      <xdr:rowOff>2287000</xdr:rowOff>
    </xdr:to>
    <xdr:pic>
      <xdr:nvPicPr>
        <xdr:cNvPr id="70" name="Immagine 9"/>
        <xdr:cNvPicPr>
          <a:picLocks noChangeAspect="1"/>
        </xdr:cNvPicPr>
      </xdr:nvPicPr>
      <xdr:blipFill rotWithShape="1">
        <a:blip xmlns:r="http://schemas.openxmlformats.org/officeDocument/2006/relationships" r:embed="rId6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841750" y="162534600"/>
          <a:ext cx="2009552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457200</xdr:colOff>
      <xdr:row>74</xdr:row>
      <xdr:rowOff>107950</xdr:rowOff>
    </xdr:from>
    <xdr:to>
      <xdr:col>4</xdr:col>
      <xdr:colOff>3175</xdr:colOff>
      <xdr:row>74</xdr:row>
      <xdr:rowOff>2279650</xdr:rowOff>
    </xdr:to>
    <xdr:pic>
      <xdr:nvPicPr>
        <xdr:cNvPr id="71" name="Immagine 4"/>
        <xdr:cNvPicPr>
          <a:picLocks noChangeAspect="1"/>
        </xdr:cNvPicPr>
      </xdr:nvPicPr>
      <xdr:blipFill>
        <a:blip xmlns:r="http://schemas.openxmlformats.org/officeDocument/2006/relationships" r:embed="rId6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46500" y="167354250"/>
          <a:ext cx="2108200" cy="217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508000</xdr:colOff>
      <xdr:row>75</xdr:row>
      <xdr:rowOff>76200</xdr:rowOff>
    </xdr:from>
    <xdr:to>
      <xdr:col>4</xdr:col>
      <xdr:colOff>3175</xdr:colOff>
      <xdr:row>75</xdr:row>
      <xdr:rowOff>2108200</xdr:rowOff>
    </xdr:to>
    <xdr:pic>
      <xdr:nvPicPr>
        <xdr:cNvPr id="72" name="Immagine 4"/>
        <xdr:cNvPicPr>
          <a:picLocks noChangeAspect="1"/>
        </xdr:cNvPicPr>
      </xdr:nvPicPr>
      <xdr:blipFill>
        <a:blip xmlns:r="http://schemas.openxmlformats.org/officeDocument/2006/relationships" r:embed="rId6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797300" y="169710100"/>
          <a:ext cx="1981200" cy="203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692151</xdr:colOff>
      <xdr:row>76</xdr:row>
      <xdr:rowOff>165100</xdr:rowOff>
    </xdr:from>
    <xdr:to>
      <xdr:col>3</xdr:col>
      <xdr:colOff>2222500</xdr:colOff>
      <xdr:row>76</xdr:row>
      <xdr:rowOff>2325100</xdr:rowOff>
    </xdr:to>
    <xdr:pic>
      <xdr:nvPicPr>
        <xdr:cNvPr id="73" name="Immagine 9"/>
        <xdr:cNvPicPr>
          <a:picLocks noChangeAspect="1"/>
        </xdr:cNvPicPr>
      </xdr:nvPicPr>
      <xdr:blipFill>
        <a:blip xmlns:r="http://schemas.openxmlformats.org/officeDocument/2006/relationships" r:embed="rId6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981451" y="172046900"/>
          <a:ext cx="1530349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406400</xdr:colOff>
      <xdr:row>77</xdr:row>
      <xdr:rowOff>82550</xdr:rowOff>
    </xdr:from>
    <xdr:to>
      <xdr:col>4</xdr:col>
      <xdr:colOff>3175</xdr:colOff>
      <xdr:row>77</xdr:row>
      <xdr:rowOff>2787650</xdr:rowOff>
    </xdr:to>
    <xdr:pic>
      <xdr:nvPicPr>
        <xdr:cNvPr id="74" name="Immagine 1"/>
        <xdr:cNvPicPr>
          <a:picLocks noChangeAspect="1"/>
        </xdr:cNvPicPr>
      </xdr:nvPicPr>
      <xdr:blipFill>
        <a:blip xmlns:r="http://schemas.openxmlformats.org/officeDocument/2006/relationships" r:embed="rId7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695700" y="174428150"/>
          <a:ext cx="2425700" cy="270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641351</xdr:colOff>
      <xdr:row>78</xdr:row>
      <xdr:rowOff>82550</xdr:rowOff>
    </xdr:from>
    <xdr:to>
      <xdr:col>3</xdr:col>
      <xdr:colOff>2405818</xdr:colOff>
      <xdr:row>78</xdr:row>
      <xdr:rowOff>2242550</xdr:rowOff>
    </xdr:to>
    <xdr:pic>
      <xdr:nvPicPr>
        <xdr:cNvPr id="75" name="Immagine 25"/>
        <xdr:cNvPicPr>
          <a:picLocks noChangeAspect="1"/>
        </xdr:cNvPicPr>
      </xdr:nvPicPr>
      <xdr:blipFill rotWithShape="1">
        <a:blip xmlns:r="http://schemas.openxmlformats.org/officeDocument/2006/relationships" r:embed="rId7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30651" y="177387250"/>
          <a:ext cx="1954967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647701</xdr:colOff>
      <xdr:row>79</xdr:row>
      <xdr:rowOff>95250</xdr:rowOff>
    </xdr:from>
    <xdr:to>
      <xdr:col>3</xdr:col>
      <xdr:colOff>2406056</xdr:colOff>
      <xdr:row>79</xdr:row>
      <xdr:rowOff>2255250</xdr:rowOff>
    </xdr:to>
    <xdr:pic>
      <xdr:nvPicPr>
        <xdr:cNvPr id="76" name="Immagine 26"/>
        <xdr:cNvPicPr>
          <a:picLocks noChangeAspect="1"/>
        </xdr:cNvPicPr>
      </xdr:nvPicPr>
      <xdr:blipFill rotWithShape="1">
        <a:blip xmlns:r="http://schemas.openxmlformats.org/officeDocument/2006/relationships" r:embed="rId7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37001" y="179787550"/>
          <a:ext cx="1891705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704850</xdr:colOff>
      <xdr:row>80</xdr:row>
      <xdr:rowOff>76200</xdr:rowOff>
    </xdr:from>
    <xdr:to>
      <xdr:col>4</xdr:col>
      <xdr:colOff>4046</xdr:colOff>
      <xdr:row>80</xdr:row>
      <xdr:rowOff>2236200</xdr:rowOff>
    </xdr:to>
    <xdr:pic>
      <xdr:nvPicPr>
        <xdr:cNvPr id="77" name="Immagine 15"/>
        <xdr:cNvPicPr>
          <a:picLocks noChangeAspect="1"/>
        </xdr:cNvPicPr>
      </xdr:nvPicPr>
      <xdr:blipFill rotWithShape="1">
        <a:blip xmlns:r="http://schemas.openxmlformats.org/officeDocument/2006/relationships" r:embed="rId7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94150" y="182143400"/>
          <a:ext cx="1909046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514350</xdr:colOff>
      <xdr:row>81</xdr:row>
      <xdr:rowOff>82550</xdr:rowOff>
    </xdr:from>
    <xdr:to>
      <xdr:col>3</xdr:col>
      <xdr:colOff>2407650</xdr:colOff>
      <xdr:row>81</xdr:row>
      <xdr:rowOff>2242550</xdr:rowOff>
    </xdr:to>
    <xdr:pic>
      <xdr:nvPicPr>
        <xdr:cNvPr id="78" name="Immagine 75"/>
        <xdr:cNvPicPr>
          <a:picLocks noChangeAspect="1"/>
        </xdr:cNvPicPr>
      </xdr:nvPicPr>
      <xdr:blipFill rotWithShape="1"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803650" y="184486550"/>
          <a:ext cx="2160000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723900</xdr:colOff>
      <xdr:row>82</xdr:row>
      <xdr:rowOff>114300</xdr:rowOff>
    </xdr:from>
    <xdr:to>
      <xdr:col>4</xdr:col>
      <xdr:colOff>2625</xdr:colOff>
      <xdr:row>82</xdr:row>
      <xdr:rowOff>2274300</xdr:rowOff>
    </xdr:to>
    <xdr:pic>
      <xdr:nvPicPr>
        <xdr:cNvPr id="79" name="Immagine 10"/>
        <xdr:cNvPicPr>
          <a:picLocks noChangeAspect="1"/>
        </xdr:cNvPicPr>
      </xdr:nvPicPr>
      <xdr:blipFill rotWithShape="1"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013200" y="186880500"/>
          <a:ext cx="1860000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812801</xdr:colOff>
      <xdr:row>83</xdr:row>
      <xdr:rowOff>76200</xdr:rowOff>
    </xdr:from>
    <xdr:to>
      <xdr:col>3</xdr:col>
      <xdr:colOff>2406133</xdr:colOff>
      <xdr:row>83</xdr:row>
      <xdr:rowOff>2236200</xdr:rowOff>
    </xdr:to>
    <xdr:pic>
      <xdr:nvPicPr>
        <xdr:cNvPr id="80" name="Immagine 2"/>
        <xdr:cNvPicPr>
          <a:picLocks noChangeAspect="1"/>
        </xdr:cNvPicPr>
      </xdr:nvPicPr>
      <xdr:blipFill rotWithShape="1"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102101" y="189230000"/>
          <a:ext cx="1602857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457200</xdr:colOff>
      <xdr:row>84</xdr:row>
      <xdr:rowOff>88900</xdr:rowOff>
    </xdr:from>
    <xdr:to>
      <xdr:col>3</xdr:col>
      <xdr:colOff>2407650</xdr:colOff>
      <xdr:row>84</xdr:row>
      <xdr:rowOff>2248900</xdr:rowOff>
    </xdr:to>
    <xdr:pic>
      <xdr:nvPicPr>
        <xdr:cNvPr id="81" name="Immagine 75"/>
        <xdr:cNvPicPr>
          <a:picLocks noChangeAspect="1"/>
        </xdr:cNvPicPr>
      </xdr:nvPicPr>
      <xdr:blipFill rotWithShape="1"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746500" y="191604900"/>
          <a:ext cx="2160000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571500</xdr:colOff>
      <xdr:row>85</xdr:row>
      <xdr:rowOff>152400</xdr:rowOff>
    </xdr:from>
    <xdr:to>
      <xdr:col>4</xdr:col>
      <xdr:colOff>2625</xdr:colOff>
      <xdr:row>85</xdr:row>
      <xdr:rowOff>2312400</xdr:rowOff>
    </xdr:to>
    <xdr:pic>
      <xdr:nvPicPr>
        <xdr:cNvPr id="82" name="Immagine 10"/>
        <xdr:cNvPicPr>
          <a:picLocks noChangeAspect="1"/>
        </xdr:cNvPicPr>
      </xdr:nvPicPr>
      <xdr:blipFill rotWithShape="1"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860800" y="194056000"/>
          <a:ext cx="1860000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698500</xdr:colOff>
      <xdr:row>86</xdr:row>
      <xdr:rowOff>139700</xdr:rowOff>
    </xdr:from>
    <xdr:to>
      <xdr:col>3</xdr:col>
      <xdr:colOff>2301357</xdr:colOff>
      <xdr:row>86</xdr:row>
      <xdr:rowOff>2299700</xdr:rowOff>
    </xdr:to>
    <xdr:pic>
      <xdr:nvPicPr>
        <xdr:cNvPr id="83" name="Immagine 2"/>
        <xdr:cNvPicPr>
          <a:picLocks noChangeAspect="1"/>
        </xdr:cNvPicPr>
      </xdr:nvPicPr>
      <xdr:blipFill rotWithShape="1"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3987800" y="196456300"/>
          <a:ext cx="1602857" cy="216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88"/>
  <sheetViews>
    <sheetView showGridLines="0" tabSelected="1" workbookViewId="0">
      <selection activeCell="Q87" sqref="Q87"/>
    </sheetView>
  </sheetViews>
  <sheetFormatPr defaultColWidth="29.5703125" defaultRowHeight="15"/>
  <cols>
    <col min="1" max="1" width="11.42578125" style="2" bestFit="1" customWidth="1"/>
    <col min="2" max="2" width="14.42578125" style="2" bestFit="1" customWidth="1"/>
    <col min="3" max="3" width="11.140625" style="2" bestFit="1" customWidth="1"/>
    <col min="4" max="4" width="36.140625" style="2" customWidth="1"/>
    <col min="5" max="5" width="33" style="3" customWidth="1"/>
    <col min="6" max="6" width="7" style="2" customWidth="1"/>
    <col min="7" max="7" width="6.140625" style="4" customWidth="1"/>
    <col min="8" max="8" width="6.140625" style="2" bestFit="1" customWidth="1"/>
    <col min="9" max="10" width="4.7109375" style="2" bestFit="1" customWidth="1"/>
    <col min="11" max="11" width="6.140625" style="2" bestFit="1" customWidth="1"/>
    <col min="12" max="12" width="5.28515625" style="2" bestFit="1" customWidth="1"/>
    <col min="13" max="14" width="4.5703125" style="2" bestFit="1" customWidth="1"/>
    <col min="15" max="15" width="3.85546875" style="2" bestFit="1" customWidth="1"/>
    <col min="16" max="16384" width="29.5703125" style="2"/>
  </cols>
  <sheetData>
    <row r="3" spans="1:15" ht="21">
      <c r="A3" s="1" t="s">
        <v>0</v>
      </c>
    </row>
    <row r="5" spans="1:15" ht="15.75" thickBot="1"/>
    <row r="6" spans="1:15" ht="15.75" thickBot="1">
      <c r="G6" s="5">
        <f>SUM(G8:G87)</f>
        <v>26380</v>
      </c>
    </row>
    <row r="7" spans="1:15" s="4" customFormat="1" ht="15.75" thickBot="1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7" t="s">
        <v>7</v>
      </c>
      <c r="H7" s="8" t="s">
        <v>8</v>
      </c>
      <c r="I7" s="9" t="s">
        <v>9</v>
      </c>
      <c r="J7" s="9" t="s">
        <v>10</v>
      </c>
      <c r="K7" s="9" t="s">
        <v>11</v>
      </c>
      <c r="L7" s="9" t="s">
        <v>12</v>
      </c>
      <c r="M7" s="9" t="s">
        <v>13</v>
      </c>
      <c r="N7" s="9" t="s">
        <v>14</v>
      </c>
      <c r="O7" s="10" t="s">
        <v>15</v>
      </c>
    </row>
    <row r="8" spans="1:15" ht="164.1" customHeight="1">
      <c r="A8" s="11" t="s">
        <v>16</v>
      </c>
      <c r="B8" s="12" t="s">
        <v>17</v>
      </c>
      <c r="C8" s="12" t="s">
        <v>18</v>
      </c>
      <c r="D8" s="12"/>
      <c r="E8" s="13" t="s">
        <v>19</v>
      </c>
      <c r="F8" s="14">
        <v>14.5</v>
      </c>
      <c r="G8" s="15">
        <v>240</v>
      </c>
      <c r="H8" s="16"/>
      <c r="I8" s="17"/>
      <c r="J8" s="17"/>
      <c r="K8" s="17"/>
      <c r="L8" s="17">
        <v>240</v>
      </c>
      <c r="M8" s="17"/>
      <c r="N8" s="17"/>
      <c r="O8" s="18"/>
    </row>
    <row r="9" spans="1:15" ht="158.1" customHeight="1">
      <c r="A9" s="19" t="str">
        <f t="shared" ref="A9:B11" si="0">A8</f>
        <v>AREK</v>
      </c>
      <c r="B9" s="20" t="str">
        <f t="shared" si="0"/>
        <v>Men's Gilet</v>
      </c>
      <c r="C9" s="20" t="s">
        <v>20</v>
      </c>
      <c r="D9" s="20"/>
      <c r="E9" s="21" t="s">
        <v>19</v>
      </c>
      <c r="F9" s="22">
        <v>14.5</v>
      </c>
      <c r="G9" s="23">
        <v>330</v>
      </c>
      <c r="H9" s="24"/>
      <c r="I9" s="25"/>
      <c r="J9" s="25"/>
      <c r="K9" s="25"/>
      <c r="L9" s="25">
        <v>330</v>
      </c>
      <c r="M9" s="25"/>
      <c r="N9" s="25"/>
      <c r="O9" s="26"/>
    </row>
    <row r="10" spans="1:15" ht="167.1" customHeight="1">
      <c r="A10" s="19" t="str">
        <f t="shared" si="0"/>
        <v>AREK</v>
      </c>
      <c r="B10" s="20" t="str">
        <f t="shared" si="0"/>
        <v>Men's Gilet</v>
      </c>
      <c r="C10" s="20" t="s">
        <v>21</v>
      </c>
      <c r="D10" s="20"/>
      <c r="E10" s="21" t="s">
        <v>19</v>
      </c>
      <c r="F10" s="22">
        <v>14.5</v>
      </c>
      <c r="G10" s="23">
        <v>200</v>
      </c>
      <c r="H10" s="24"/>
      <c r="I10" s="25"/>
      <c r="J10" s="25"/>
      <c r="K10" s="25"/>
      <c r="L10" s="25">
        <v>200</v>
      </c>
      <c r="M10" s="25"/>
      <c r="N10" s="25"/>
      <c r="O10" s="26"/>
    </row>
    <row r="11" spans="1:15" ht="155.1" customHeight="1">
      <c r="A11" s="19" t="str">
        <f t="shared" si="0"/>
        <v>AREK</v>
      </c>
      <c r="B11" s="20" t="str">
        <f t="shared" si="0"/>
        <v>Men's Gilet</v>
      </c>
      <c r="C11" s="20" t="s">
        <v>22</v>
      </c>
      <c r="D11" s="20"/>
      <c r="E11" s="21" t="s">
        <v>19</v>
      </c>
      <c r="F11" s="22">
        <v>14.5</v>
      </c>
      <c r="G11" s="23">
        <v>250</v>
      </c>
      <c r="H11" s="24"/>
      <c r="I11" s="25"/>
      <c r="J11" s="25"/>
      <c r="K11" s="25"/>
      <c r="L11" s="25">
        <v>250</v>
      </c>
      <c r="M11" s="25"/>
      <c r="N11" s="25"/>
      <c r="O11" s="26"/>
    </row>
    <row r="12" spans="1:15" ht="209.1" customHeight="1">
      <c r="A12" s="19" t="s">
        <v>23</v>
      </c>
      <c r="B12" s="20" t="s">
        <v>24</v>
      </c>
      <c r="C12" s="20" t="s">
        <v>25</v>
      </c>
      <c r="D12" s="20"/>
      <c r="E12" s="21" t="s">
        <v>26</v>
      </c>
      <c r="F12" s="22">
        <v>27</v>
      </c>
      <c r="G12" s="23">
        <v>480</v>
      </c>
      <c r="H12" s="24"/>
      <c r="I12" s="25"/>
      <c r="J12" s="25"/>
      <c r="K12" s="25"/>
      <c r="L12" s="25"/>
      <c r="M12" s="25">
        <v>480</v>
      </c>
      <c r="N12" s="25"/>
      <c r="O12" s="26"/>
    </row>
    <row r="13" spans="1:15" ht="210.95" customHeight="1">
      <c r="A13" s="19" t="str">
        <f>A12</f>
        <v>DALBERT</v>
      </c>
      <c r="B13" s="20" t="str">
        <f>B12</f>
        <v xml:space="preserve">Men's Jacket </v>
      </c>
      <c r="C13" s="20" t="s">
        <v>18</v>
      </c>
      <c r="D13" s="20"/>
      <c r="E13" s="21" t="s">
        <v>26</v>
      </c>
      <c r="F13" s="22">
        <v>27</v>
      </c>
      <c r="G13" s="23">
        <v>575</v>
      </c>
      <c r="H13" s="24"/>
      <c r="I13" s="25"/>
      <c r="J13" s="25"/>
      <c r="K13" s="25"/>
      <c r="L13" s="25"/>
      <c r="M13" s="25">
        <v>575</v>
      </c>
      <c r="N13" s="25"/>
      <c r="O13" s="26"/>
    </row>
    <row r="14" spans="1:15" ht="213.95" customHeight="1">
      <c r="A14" s="19" t="s">
        <v>27</v>
      </c>
      <c r="B14" s="20" t="s">
        <v>24</v>
      </c>
      <c r="C14" s="20" t="s">
        <v>25</v>
      </c>
      <c r="D14" s="20"/>
      <c r="E14" s="21" t="s">
        <v>28</v>
      </c>
      <c r="F14" s="22">
        <v>29.5</v>
      </c>
      <c r="G14" s="23">
        <v>688</v>
      </c>
      <c r="H14" s="24"/>
      <c r="I14" s="25"/>
      <c r="J14" s="25"/>
      <c r="K14" s="25"/>
      <c r="L14" s="25"/>
      <c r="M14" s="25">
        <v>688</v>
      </c>
      <c r="N14" s="25"/>
      <c r="O14" s="26"/>
    </row>
    <row r="15" spans="1:15" ht="219" customHeight="1">
      <c r="A15" s="19" t="str">
        <f>A14</f>
        <v>DEMIS</v>
      </c>
      <c r="B15" s="20" t="str">
        <f>B14</f>
        <v xml:space="preserve">Men's Jacket </v>
      </c>
      <c r="C15" s="20" t="s">
        <v>18</v>
      </c>
      <c r="D15" s="20"/>
      <c r="E15" s="21" t="s">
        <v>28</v>
      </c>
      <c r="F15" s="22">
        <v>29.5</v>
      </c>
      <c r="G15" s="23">
        <v>508</v>
      </c>
      <c r="H15" s="24"/>
      <c r="I15" s="25"/>
      <c r="J15" s="25"/>
      <c r="K15" s="25"/>
      <c r="L15" s="25"/>
      <c r="M15" s="25">
        <v>508</v>
      </c>
      <c r="N15" s="25"/>
      <c r="O15" s="26"/>
    </row>
    <row r="16" spans="1:15" ht="183" customHeight="1">
      <c r="A16" s="19" t="str">
        <f>A15</f>
        <v>DEMIS</v>
      </c>
      <c r="B16" s="20" t="str">
        <f>B15</f>
        <v xml:space="preserve">Men's Jacket </v>
      </c>
      <c r="C16" s="20" t="s">
        <v>29</v>
      </c>
      <c r="D16" s="20"/>
      <c r="E16" s="21" t="s">
        <v>28</v>
      </c>
      <c r="F16" s="22">
        <v>27.5</v>
      </c>
      <c r="G16" s="23">
        <v>360</v>
      </c>
      <c r="H16" s="24"/>
      <c r="I16" s="25"/>
      <c r="J16" s="25"/>
      <c r="K16" s="25"/>
      <c r="L16" s="25"/>
      <c r="M16" s="25">
        <v>360</v>
      </c>
      <c r="N16" s="25"/>
      <c r="O16" s="26"/>
    </row>
    <row r="17" spans="1:15" ht="212.1" customHeight="1">
      <c r="A17" s="19" t="s">
        <v>30</v>
      </c>
      <c r="B17" s="20" t="s">
        <v>31</v>
      </c>
      <c r="C17" s="20" t="s">
        <v>25</v>
      </c>
      <c r="D17" s="20"/>
      <c r="E17" s="21" t="s">
        <v>28</v>
      </c>
      <c r="F17" s="22">
        <v>32</v>
      </c>
      <c r="G17" s="23">
        <v>580</v>
      </c>
      <c r="H17" s="24"/>
      <c r="I17" s="25"/>
      <c r="J17" s="25"/>
      <c r="K17" s="25">
        <v>580</v>
      </c>
      <c r="L17" s="25"/>
      <c r="M17" s="25"/>
      <c r="N17" s="25"/>
      <c r="O17" s="26"/>
    </row>
    <row r="18" spans="1:15" ht="207.95" customHeight="1">
      <c r="A18" s="19" t="str">
        <f>A17</f>
        <v>DEMIS OVER</v>
      </c>
      <c r="B18" s="20" t="str">
        <f>B17</f>
        <v>Men's Jacket over</v>
      </c>
      <c r="C18" s="20" t="s">
        <v>18</v>
      </c>
      <c r="D18" s="20"/>
      <c r="E18" s="21" t="s">
        <v>28</v>
      </c>
      <c r="F18" s="22">
        <v>32</v>
      </c>
      <c r="G18" s="23">
        <v>580</v>
      </c>
      <c r="H18" s="24"/>
      <c r="I18" s="25"/>
      <c r="J18" s="25"/>
      <c r="K18" s="25">
        <v>580</v>
      </c>
      <c r="L18" s="25"/>
      <c r="M18" s="25"/>
      <c r="N18" s="25"/>
      <c r="O18" s="26"/>
    </row>
    <row r="19" spans="1:15" ht="203.1" customHeight="1">
      <c r="A19" s="19" t="str">
        <f>A18</f>
        <v>DEMIS OVER</v>
      </c>
      <c r="B19" s="20" t="str">
        <f>B18</f>
        <v>Men's Jacket over</v>
      </c>
      <c r="C19" s="20" t="s">
        <v>29</v>
      </c>
      <c r="D19" s="20"/>
      <c r="E19" s="21" t="s">
        <v>28</v>
      </c>
      <c r="F19" s="22">
        <v>32</v>
      </c>
      <c r="G19" s="23">
        <v>290</v>
      </c>
      <c r="H19" s="24"/>
      <c r="I19" s="25"/>
      <c r="J19" s="25"/>
      <c r="K19" s="25">
        <v>290</v>
      </c>
      <c r="L19" s="25"/>
      <c r="M19" s="25"/>
      <c r="N19" s="25"/>
      <c r="O19" s="26"/>
    </row>
    <row r="20" spans="1:15" ht="210" customHeight="1">
      <c r="A20" s="19" t="s">
        <v>32</v>
      </c>
      <c r="B20" s="20" t="s">
        <v>24</v>
      </c>
      <c r="C20" s="20" t="s">
        <v>25</v>
      </c>
      <c r="D20" s="20"/>
      <c r="E20" s="21" t="s">
        <v>19</v>
      </c>
      <c r="F20" s="22">
        <v>17</v>
      </c>
      <c r="G20" s="23">
        <v>40</v>
      </c>
      <c r="H20" s="24"/>
      <c r="I20" s="25"/>
      <c r="J20" s="25"/>
      <c r="K20" s="25"/>
      <c r="L20" s="25"/>
      <c r="M20" s="25"/>
      <c r="N20" s="25">
        <v>40</v>
      </c>
      <c r="O20" s="26"/>
    </row>
    <row r="21" spans="1:15" ht="189" customHeight="1">
      <c r="A21" s="19" t="str">
        <f t="shared" ref="A21:B25" si="1">A20</f>
        <v>GONZALO</v>
      </c>
      <c r="B21" s="20" t="str">
        <f t="shared" si="1"/>
        <v xml:space="preserve">Men's Jacket </v>
      </c>
      <c r="C21" s="20" t="s">
        <v>18</v>
      </c>
      <c r="D21" s="20"/>
      <c r="E21" s="21" t="s">
        <v>19</v>
      </c>
      <c r="F21" s="22">
        <v>17</v>
      </c>
      <c r="G21" s="23">
        <v>485</v>
      </c>
      <c r="H21" s="24"/>
      <c r="I21" s="25"/>
      <c r="J21" s="25"/>
      <c r="K21" s="25"/>
      <c r="L21" s="25"/>
      <c r="M21" s="25"/>
      <c r="N21" s="25">
        <v>485</v>
      </c>
      <c r="O21" s="26"/>
    </row>
    <row r="22" spans="1:15" ht="207.95" customHeight="1">
      <c r="A22" s="19" t="str">
        <f t="shared" si="1"/>
        <v>GONZALO</v>
      </c>
      <c r="B22" s="20" t="str">
        <f t="shared" si="1"/>
        <v xml:space="preserve">Men's Jacket </v>
      </c>
      <c r="C22" s="20" t="s">
        <v>33</v>
      </c>
      <c r="D22" s="20"/>
      <c r="E22" s="21" t="s">
        <v>19</v>
      </c>
      <c r="F22" s="22">
        <v>17</v>
      </c>
      <c r="G22" s="23">
        <v>320</v>
      </c>
      <c r="H22" s="24"/>
      <c r="I22" s="25"/>
      <c r="J22" s="25"/>
      <c r="K22" s="25"/>
      <c r="L22" s="25"/>
      <c r="M22" s="25"/>
      <c r="N22" s="25">
        <v>320</v>
      </c>
      <c r="O22" s="26"/>
    </row>
    <row r="23" spans="1:15" ht="210.95" customHeight="1">
      <c r="A23" s="19" t="str">
        <f t="shared" si="1"/>
        <v>GONZALO</v>
      </c>
      <c r="B23" s="20" t="str">
        <f t="shared" si="1"/>
        <v xml:space="preserve">Men's Jacket </v>
      </c>
      <c r="C23" s="20" t="s">
        <v>34</v>
      </c>
      <c r="D23" s="20"/>
      <c r="E23" s="21" t="s">
        <v>19</v>
      </c>
      <c r="F23" s="22">
        <v>17</v>
      </c>
      <c r="G23" s="23">
        <v>445</v>
      </c>
      <c r="H23" s="24"/>
      <c r="I23" s="25"/>
      <c r="J23" s="25"/>
      <c r="K23" s="25"/>
      <c r="L23" s="25"/>
      <c r="M23" s="25"/>
      <c r="N23" s="25">
        <v>445</v>
      </c>
      <c r="O23" s="26"/>
    </row>
    <row r="24" spans="1:15" ht="224.1" customHeight="1">
      <c r="A24" s="19" t="str">
        <f t="shared" si="1"/>
        <v>GONZALO</v>
      </c>
      <c r="B24" s="20" t="str">
        <f t="shared" si="1"/>
        <v xml:space="preserve">Men's Jacket </v>
      </c>
      <c r="C24" s="20" t="s">
        <v>21</v>
      </c>
      <c r="D24" s="20"/>
      <c r="E24" s="21" t="s">
        <v>19</v>
      </c>
      <c r="F24" s="22">
        <v>17</v>
      </c>
      <c r="G24" s="23">
        <v>300</v>
      </c>
      <c r="H24" s="24"/>
      <c r="I24" s="25"/>
      <c r="J24" s="25"/>
      <c r="K24" s="25"/>
      <c r="L24" s="25"/>
      <c r="M24" s="25"/>
      <c r="N24" s="25">
        <v>300</v>
      </c>
      <c r="O24" s="26"/>
    </row>
    <row r="25" spans="1:15" ht="215.1" customHeight="1">
      <c r="A25" s="19" t="str">
        <f t="shared" si="1"/>
        <v>GONZALO</v>
      </c>
      <c r="B25" s="20" t="str">
        <f t="shared" si="1"/>
        <v xml:space="preserve">Men's Jacket </v>
      </c>
      <c r="C25" s="20" t="s">
        <v>35</v>
      </c>
      <c r="D25" s="20"/>
      <c r="E25" s="21" t="s">
        <v>19</v>
      </c>
      <c r="F25" s="22">
        <v>17</v>
      </c>
      <c r="G25" s="23">
        <v>570</v>
      </c>
      <c r="H25" s="24"/>
      <c r="I25" s="25"/>
      <c r="J25" s="25"/>
      <c r="K25" s="25"/>
      <c r="L25" s="25"/>
      <c r="M25" s="25"/>
      <c r="N25" s="25">
        <v>570</v>
      </c>
      <c r="O25" s="26"/>
    </row>
    <row r="26" spans="1:15" ht="201.95" customHeight="1">
      <c r="A26" s="19" t="s">
        <v>36</v>
      </c>
      <c r="B26" s="20" t="s">
        <v>31</v>
      </c>
      <c r="C26" s="20" t="s">
        <v>18</v>
      </c>
      <c r="D26" s="20"/>
      <c r="E26" s="21" t="s">
        <v>19</v>
      </c>
      <c r="F26" s="22">
        <v>20.75</v>
      </c>
      <c r="G26" s="23">
        <v>150</v>
      </c>
      <c r="H26" s="24">
        <v>150</v>
      </c>
      <c r="I26" s="25"/>
      <c r="J26" s="25"/>
      <c r="K26" s="25"/>
      <c r="L26" s="25"/>
      <c r="M26" s="25"/>
      <c r="N26" s="25"/>
      <c r="O26" s="26"/>
    </row>
    <row r="27" spans="1:15" ht="210.95" customHeight="1">
      <c r="A27" s="19" t="str">
        <f t="shared" ref="A27:B29" si="2">A26</f>
        <v>GONZALO OVER</v>
      </c>
      <c r="B27" s="20" t="str">
        <f t="shared" si="2"/>
        <v>Men's Jacket over</v>
      </c>
      <c r="C27" s="20" t="s">
        <v>33</v>
      </c>
      <c r="D27" s="20"/>
      <c r="E27" s="21" t="s">
        <v>19</v>
      </c>
      <c r="F27" s="22">
        <v>20.75</v>
      </c>
      <c r="G27" s="23">
        <v>360</v>
      </c>
      <c r="H27" s="24">
        <v>360</v>
      </c>
      <c r="I27" s="25"/>
      <c r="J27" s="25"/>
      <c r="K27" s="25"/>
      <c r="L27" s="25"/>
      <c r="M27" s="25"/>
      <c r="N27" s="25"/>
      <c r="O27" s="26"/>
    </row>
    <row r="28" spans="1:15" ht="218.1" customHeight="1">
      <c r="A28" s="19" t="str">
        <f t="shared" si="2"/>
        <v>GONZALO OVER</v>
      </c>
      <c r="B28" s="20" t="str">
        <f t="shared" si="2"/>
        <v>Men's Jacket over</v>
      </c>
      <c r="C28" s="20" t="s">
        <v>21</v>
      </c>
      <c r="D28" s="20"/>
      <c r="E28" s="21" t="s">
        <v>19</v>
      </c>
      <c r="F28" s="22">
        <v>20.75</v>
      </c>
      <c r="G28" s="23">
        <v>360</v>
      </c>
      <c r="H28" s="24">
        <v>360</v>
      </c>
      <c r="I28" s="25"/>
      <c r="J28" s="25"/>
      <c r="K28" s="25"/>
      <c r="L28" s="25"/>
      <c r="M28" s="25"/>
      <c r="N28" s="25"/>
      <c r="O28" s="26"/>
    </row>
    <row r="29" spans="1:15" ht="221.1" customHeight="1">
      <c r="A29" s="19" t="str">
        <f t="shared" si="2"/>
        <v>GONZALO OVER</v>
      </c>
      <c r="B29" s="20" t="str">
        <f t="shared" si="2"/>
        <v>Men's Jacket over</v>
      </c>
      <c r="C29" s="20" t="s">
        <v>29</v>
      </c>
      <c r="D29" s="20"/>
      <c r="E29" s="21" t="s">
        <v>19</v>
      </c>
      <c r="F29" s="22">
        <v>20.75</v>
      </c>
      <c r="G29" s="23">
        <v>240</v>
      </c>
      <c r="H29" s="24">
        <v>240</v>
      </c>
      <c r="I29" s="25"/>
      <c r="J29" s="25"/>
      <c r="K29" s="25"/>
      <c r="L29" s="25"/>
      <c r="M29" s="25"/>
      <c r="N29" s="25"/>
      <c r="O29" s="26"/>
    </row>
    <row r="30" spans="1:15" ht="186.95" customHeight="1">
      <c r="A30" s="19" t="s">
        <v>37</v>
      </c>
      <c r="B30" s="20" t="s">
        <v>24</v>
      </c>
      <c r="C30" s="20" t="s">
        <v>25</v>
      </c>
      <c r="D30" s="20"/>
      <c r="E30" s="21" t="s">
        <v>19</v>
      </c>
      <c r="F30" s="22">
        <v>29.5</v>
      </c>
      <c r="G30" s="23">
        <v>80</v>
      </c>
      <c r="H30" s="24"/>
      <c r="I30" s="25"/>
      <c r="J30" s="25"/>
      <c r="K30" s="25"/>
      <c r="L30" s="25">
        <v>80</v>
      </c>
      <c r="M30" s="25"/>
      <c r="N30" s="25"/>
      <c r="O30" s="26"/>
    </row>
    <row r="31" spans="1:15" ht="194.1" customHeight="1">
      <c r="A31" s="19" t="str">
        <f>A30</f>
        <v>KALIDOU</v>
      </c>
      <c r="B31" s="20" t="str">
        <f>B30</f>
        <v xml:space="preserve">Men's Jacket </v>
      </c>
      <c r="C31" s="20" t="s">
        <v>18</v>
      </c>
      <c r="D31" s="20"/>
      <c r="E31" s="21" t="s">
        <v>19</v>
      </c>
      <c r="F31" s="22">
        <v>29.5</v>
      </c>
      <c r="G31" s="23">
        <v>285</v>
      </c>
      <c r="H31" s="24"/>
      <c r="I31" s="25"/>
      <c r="J31" s="25"/>
      <c r="K31" s="25"/>
      <c r="L31" s="25">
        <v>285</v>
      </c>
      <c r="M31" s="25"/>
      <c r="N31" s="25"/>
      <c r="O31" s="26"/>
    </row>
    <row r="32" spans="1:15" ht="186" customHeight="1">
      <c r="A32" s="19" t="str">
        <f>A31</f>
        <v>KALIDOU</v>
      </c>
      <c r="B32" s="20" t="str">
        <f>B31</f>
        <v xml:space="preserve">Men's Jacket </v>
      </c>
      <c r="C32" s="20" t="s">
        <v>29</v>
      </c>
      <c r="D32" s="20"/>
      <c r="E32" s="21" t="s">
        <v>19</v>
      </c>
      <c r="F32" s="22">
        <v>29.5</v>
      </c>
      <c r="G32" s="23">
        <v>190</v>
      </c>
      <c r="H32" s="24"/>
      <c r="I32" s="25"/>
      <c r="J32" s="25"/>
      <c r="K32" s="25"/>
      <c r="L32" s="25">
        <v>190</v>
      </c>
      <c r="M32" s="25"/>
      <c r="N32" s="25"/>
      <c r="O32" s="26"/>
    </row>
    <row r="33" spans="1:15" ht="188.1" customHeight="1">
      <c r="A33" s="19" t="s">
        <v>38</v>
      </c>
      <c r="B33" s="20" t="s">
        <v>24</v>
      </c>
      <c r="C33" s="20" t="s">
        <v>25</v>
      </c>
      <c r="D33" s="20"/>
      <c r="E33" s="21" t="s">
        <v>19</v>
      </c>
      <c r="F33" s="22">
        <v>27</v>
      </c>
      <c r="G33" s="23">
        <v>365</v>
      </c>
      <c r="H33" s="24"/>
      <c r="I33" s="25"/>
      <c r="J33" s="25"/>
      <c r="K33" s="25"/>
      <c r="L33" s="25"/>
      <c r="M33" s="25">
        <v>365</v>
      </c>
      <c r="N33" s="25"/>
      <c r="O33" s="26"/>
    </row>
    <row r="34" spans="1:15" ht="188.1" customHeight="1">
      <c r="A34" s="19" t="str">
        <f>A33</f>
        <v>KIMI</v>
      </c>
      <c r="B34" s="20" t="str">
        <f>B33</f>
        <v xml:space="preserve">Men's Jacket </v>
      </c>
      <c r="C34" s="20" t="s">
        <v>18</v>
      </c>
      <c r="D34" s="20"/>
      <c r="E34" s="21" t="s">
        <v>19</v>
      </c>
      <c r="F34" s="22">
        <v>27</v>
      </c>
      <c r="G34" s="23">
        <v>540</v>
      </c>
      <c r="H34" s="24"/>
      <c r="I34" s="25"/>
      <c r="J34" s="25"/>
      <c r="K34" s="25"/>
      <c r="L34" s="25"/>
      <c r="M34" s="25">
        <v>540</v>
      </c>
      <c r="N34" s="25"/>
      <c r="O34" s="26"/>
    </row>
    <row r="35" spans="1:15" ht="189.95" customHeight="1">
      <c r="A35" s="19" t="str">
        <f>A34</f>
        <v>KIMI</v>
      </c>
      <c r="B35" s="20" t="str">
        <f>B34</f>
        <v xml:space="preserve">Men's Jacket </v>
      </c>
      <c r="C35" s="20" t="s">
        <v>39</v>
      </c>
      <c r="D35" s="20"/>
      <c r="E35" s="21" t="s">
        <v>19</v>
      </c>
      <c r="F35" s="22">
        <v>27</v>
      </c>
      <c r="G35" s="23">
        <v>400</v>
      </c>
      <c r="H35" s="24"/>
      <c r="I35" s="25"/>
      <c r="J35" s="25"/>
      <c r="K35" s="25"/>
      <c r="L35" s="25"/>
      <c r="M35" s="25">
        <v>400</v>
      </c>
      <c r="N35" s="25"/>
      <c r="O35" s="26"/>
    </row>
    <row r="36" spans="1:15" ht="189.95" customHeight="1">
      <c r="A36" s="19" t="s">
        <v>40</v>
      </c>
      <c r="B36" s="20" t="s">
        <v>31</v>
      </c>
      <c r="C36" s="20" t="s">
        <v>25</v>
      </c>
      <c r="D36" s="20"/>
      <c r="E36" s="21" t="s">
        <v>19</v>
      </c>
      <c r="F36" s="22">
        <v>27</v>
      </c>
      <c r="G36" s="23">
        <v>440</v>
      </c>
      <c r="H36" s="24">
        <v>440</v>
      </c>
      <c r="I36" s="25"/>
      <c r="J36" s="25"/>
      <c r="K36" s="25"/>
      <c r="L36" s="25"/>
      <c r="M36" s="25"/>
      <c r="N36" s="25"/>
      <c r="O36" s="26"/>
    </row>
    <row r="37" spans="1:15" ht="192.95" customHeight="1">
      <c r="A37" s="19" t="str">
        <f>A36</f>
        <v>KIMI OVER</v>
      </c>
      <c r="B37" s="20" t="str">
        <f>B36</f>
        <v>Men's Jacket over</v>
      </c>
      <c r="C37" s="20" t="s">
        <v>18</v>
      </c>
      <c r="D37" s="20"/>
      <c r="E37" s="21" t="s">
        <v>19</v>
      </c>
      <c r="F37" s="22">
        <v>27</v>
      </c>
      <c r="G37" s="23">
        <v>588</v>
      </c>
      <c r="H37" s="24">
        <v>588</v>
      </c>
      <c r="I37" s="25"/>
      <c r="J37" s="25"/>
      <c r="K37" s="25"/>
      <c r="L37" s="25"/>
      <c r="M37" s="25"/>
      <c r="N37" s="25"/>
      <c r="O37" s="26"/>
    </row>
    <row r="38" spans="1:15" ht="189.95" customHeight="1">
      <c r="A38" s="19" t="str">
        <f>A37</f>
        <v>KIMI OVER</v>
      </c>
      <c r="B38" s="20" t="str">
        <f>B37</f>
        <v>Men's Jacket over</v>
      </c>
      <c r="C38" s="20" t="s">
        <v>39</v>
      </c>
      <c r="D38" s="20"/>
      <c r="E38" s="21" t="s">
        <v>19</v>
      </c>
      <c r="F38" s="22">
        <v>27</v>
      </c>
      <c r="G38" s="23">
        <v>475</v>
      </c>
      <c r="H38" s="24">
        <v>475</v>
      </c>
      <c r="I38" s="25"/>
      <c r="J38" s="25"/>
      <c r="K38" s="25"/>
      <c r="L38" s="25"/>
      <c r="M38" s="25"/>
      <c r="N38" s="25"/>
      <c r="O38" s="26"/>
    </row>
    <row r="39" spans="1:15" ht="189" customHeight="1">
      <c r="A39" s="19" t="s">
        <v>41</v>
      </c>
      <c r="B39" s="20" t="s">
        <v>24</v>
      </c>
      <c r="C39" s="20" t="s">
        <v>25</v>
      </c>
      <c r="D39" s="20"/>
      <c r="E39" s="21" t="s">
        <v>28</v>
      </c>
      <c r="F39" s="22">
        <v>27</v>
      </c>
      <c r="G39" s="23">
        <v>960</v>
      </c>
      <c r="H39" s="24"/>
      <c r="I39" s="25"/>
      <c r="J39" s="25"/>
      <c r="K39" s="25"/>
      <c r="L39" s="25"/>
      <c r="M39" s="25">
        <v>960</v>
      </c>
      <c r="N39" s="25"/>
      <c r="O39" s="26"/>
    </row>
    <row r="40" spans="1:15" ht="188.1" customHeight="1">
      <c r="A40" s="19" t="str">
        <f t="shared" ref="A40:B42" si="3">A39</f>
        <v>LEWIS</v>
      </c>
      <c r="B40" s="20" t="str">
        <f t="shared" si="3"/>
        <v xml:space="preserve">Men's Jacket </v>
      </c>
      <c r="C40" s="20" t="s">
        <v>18</v>
      </c>
      <c r="D40" s="20"/>
      <c r="E40" s="21" t="s">
        <v>28</v>
      </c>
      <c r="F40" s="22">
        <v>27</v>
      </c>
      <c r="G40" s="23">
        <v>250</v>
      </c>
      <c r="H40" s="24"/>
      <c r="I40" s="25"/>
      <c r="J40" s="25"/>
      <c r="K40" s="25"/>
      <c r="L40" s="25"/>
      <c r="M40" s="25">
        <v>250</v>
      </c>
      <c r="N40" s="25"/>
      <c r="O40" s="26"/>
    </row>
    <row r="41" spans="1:15" ht="186.95" customHeight="1">
      <c r="A41" s="19" t="str">
        <f t="shared" si="3"/>
        <v>LEWIS</v>
      </c>
      <c r="B41" s="20" t="str">
        <f t="shared" si="3"/>
        <v xml:space="preserve">Men's Jacket </v>
      </c>
      <c r="C41" s="20" t="s">
        <v>39</v>
      </c>
      <c r="D41" s="20"/>
      <c r="E41" s="21" t="s">
        <v>28</v>
      </c>
      <c r="F41" s="22">
        <v>27</v>
      </c>
      <c r="G41" s="23">
        <v>480</v>
      </c>
      <c r="H41" s="24"/>
      <c r="I41" s="25"/>
      <c r="J41" s="25"/>
      <c r="K41" s="25"/>
      <c r="L41" s="25"/>
      <c r="M41" s="25">
        <v>480</v>
      </c>
      <c r="N41" s="25"/>
      <c r="O41" s="26"/>
    </row>
    <row r="42" spans="1:15" ht="194.1" customHeight="1">
      <c r="A42" s="19" t="str">
        <f t="shared" si="3"/>
        <v>LEWIS</v>
      </c>
      <c r="B42" s="20" t="str">
        <f t="shared" si="3"/>
        <v xml:space="preserve">Men's Jacket </v>
      </c>
      <c r="C42" s="20" t="s">
        <v>42</v>
      </c>
      <c r="D42" s="20"/>
      <c r="E42" s="21" t="s">
        <v>28</v>
      </c>
      <c r="F42" s="22">
        <v>27</v>
      </c>
      <c r="G42" s="23">
        <v>220</v>
      </c>
      <c r="H42" s="24"/>
      <c r="I42" s="25"/>
      <c r="J42" s="25"/>
      <c r="K42" s="25"/>
      <c r="L42" s="25"/>
      <c r="M42" s="25">
        <v>220</v>
      </c>
      <c r="N42" s="25"/>
      <c r="O42" s="26"/>
    </row>
    <row r="43" spans="1:15" ht="197.1" customHeight="1">
      <c r="A43" s="19" t="s">
        <v>43</v>
      </c>
      <c r="B43" s="20" t="s">
        <v>31</v>
      </c>
      <c r="C43" s="20" t="s">
        <v>25</v>
      </c>
      <c r="D43" s="20"/>
      <c r="E43" s="21" t="s">
        <v>28</v>
      </c>
      <c r="F43" s="22">
        <v>27</v>
      </c>
      <c r="G43" s="23">
        <v>360</v>
      </c>
      <c r="H43" s="24">
        <v>360</v>
      </c>
      <c r="I43" s="25"/>
      <c r="J43" s="25"/>
      <c r="K43" s="25"/>
      <c r="L43" s="25"/>
      <c r="M43" s="25"/>
      <c r="N43" s="25"/>
      <c r="O43" s="26"/>
    </row>
    <row r="44" spans="1:15" ht="222" customHeight="1">
      <c r="A44" s="19" t="str">
        <f>A43</f>
        <v>LEWIS OVER</v>
      </c>
      <c r="B44" s="20" t="str">
        <f>B43</f>
        <v>Men's Jacket over</v>
      </c>
      <c r="C44" s="20" t="s">
        <v>18</v>
      </c>
      <c r="D44" s="20"/>
      <c r="E44" s="21" t="s">
        <v>28</v>
      </c>
      <c r="F44" s="22">
        <v>27</v>
      </c>
      <c r="G44" s="23">
        <v>510</v>
      </c>
      <c r="H44" s="24">
        <v>510</v>
      </c>
      <c r="I44" s="25"/>
      <c r="J44" s="25"/>
      <c r="K44" s="25"/>
      <c r="L44" s="25"/>
      <c r="M44" s="25"/>
      <c r="N44" s="25"/>
      <c r="O44" s="26"/>
    </row>
    <row r="45" spans="1:15" ht="195.95" customHeight="1">
      <c r="A45" s="19" t="str">
        <f>A44</f>
        <v>LEWIS OVER</v>
      </c>
      <c r="B45" s="20" t="str">
        <f>B44</f>
        <v>Men's Jacket over</v>
      </c>
      <c r="C45" s="20" t="s">
        <v>39</v>
      </c>
      <c r="D45" s="20"/>
      <c r="E45" s="21" t="s">
        <v>28</v>
      </c>
      <c r="F45" s="22">
        <v>27</v>
      </c>
      <c r="G45" s="23">
        <v>300</v>
      </c>
      <c r="H45" s="24">
        <v>300</v>
      </c>
      <c r="I45" s="25"/>
      <c r="J45" s="25"/>
      <c r="K45" s="25"/>
      <c r="L45" s="25"/>
      <c r="M45" s="25"/>
      <c r="N45" s="25"/>
      <c r="O45" s="26"/>
    </row>
    <row r="46" spans="1:15" ht="207.95" customHeight="1">
      <c r="A46" s="19" t="s">
        <v>44</v>
      </c>
      <c r="B46" s="20" t="s">
        <v>24</v>
      </c>
      <c r="C46" s="20" t="s">
        <v>25</v>
      </c>
      <c r="D46" s="20"/>
      <c r="E46" s="21" t="s">
        <v>19</v>
      </c>
      <c r="F46" s="22">
        <v>33.25</v>
      </c>
      <c r="G46" s="23">
        <v>445</v>
      </c>
      <c r="H46" s="24"/>
      <c r="I46" s="25"/>
      <c r="J46" s="25"/>
      <c r="K46" s="25"/>
      <c r="L46" s="25"/>
      <c r="M46" s="25">
        <v>445</v>
      </c>
      <c r="N46" s="25"/>
      <c r="O46" s="26"/>
    </row>
    <row r="47" spans="1:15" ht="203.1" customHeight="1">
      <c r="A47" s="19" t="str">
        <f>A46</f>
        <v>LUCAS</v>
      </c>
      <c r="B47" s="20" t="str">
        <f>B46</f>
        <v xml:space="preserve">Men's Jacket </v>
      </c>
      <c r="C47" s="20" t="s">
        <v>39</v>
      </c>
      <c r="D47" s="20"/>
      <c r="E47" s="21" t="s">
        <v>19</v>
      </c>
      <c r="F47" s="22">
        <v>33.25</v>
      </c>
      <c r="G47" s="23">
        <v>190</v>
      </c>
      <c r="H47" s="24"/>
      <c r="I47" s="25"/>
      <c r="J47" s="25"/>
      <c r="K47" s="25"/>
      <c r="L47" s="25"/>
      <c r="M47" s="25">
        <v>190</v>
      </c>
      <c r="N47" s="25"/>
      <c r="O47" s="26"/>
    </row>
    <row r="48" spans="1:15" ht="234" customHeight="1">
      <c r="A48" s="19" t="str">
        <f>A47</f>
        <v>LUCAS</v>
      </c>
      <c r="B48" s="20" t="str">
        <f>B47</f>
        <v xml:space="preserve">Men's Jacket </v>
      </c>
      <c r="C48" s="20" t="s">
        <v>42</v>
      </c>
      <c r="D48" s="20"/>
      <c r="E48" s="21" t="s">
        <v>19</v>
      </c>
      <c r="F48" s="22">
        <v>33.25</v>
      </c>
      <c r="G48" s="23">
        <v>250</v>
      </c>
      <c r="H48" s="24"/>
      <c r="I48" s="25"/>
      <c r="J48" s="25"/>
      <c r="K48" s="25"/>
      <c r="L48" s="25"/>
      <c r="M48" s="25">
        <v>250</v>
      </c>
      <c r="N48" s="25"/>
      <c r="O48" s="26"/>
    </row>
    <row r="49" spans="1:15" ht="191.1" customHeight="1">
      <c r="A49" s="19" t="s">
        <v>45</v>
      </c>
      <c r="B49" s="20" t="s">
        <v>24</v>
      </c>
      <c r="C49" s="20" t="s">
        <v>18</v>
      </c>
      <c r="D49" s="20"/>
      <c r="E49" s="21" t="s">
        <v>19</v>
      </c>
      <c r="F49" s="22">
        <v>17</v>
      </c>
      <c r="G49" s="23">
        <v>640</v>
      </c>
      <c r="H49" s="24"/>
      <c r="I49" s="25"/>
      <c r="J49" s="25"/>
      <c r="K49" s="25"/>
      <c r="L49" s="25"/>
      <c r="M49" s="25"/>
      <c r="N49" s="25">
        <v>640</v>
      </c>
      <c r="O49" s="26"/>
    </row>
    <row r="50" spans="1:15" ht="198" customHeight="1">
      <c r="A50" s="19" t="str">
        <f t="shared" ref="A50:B52" si="4">A49</f>
        <v>MAREK</v>
      </c>
      <c r="B50" s="20" t="str">
        <f t="shared" si="4"/>
        <v xml:space="preserve">Men's Jacket </v>
      </c>
      <c r="C50" s="20" t="s">
        <v>29</v>
      </c>
      <c r="D50" s="20"/>
      <c r="E50" s="21" t="s">
        <v>19</v>
      </c>
      <c r="F50" s="22">
        <v>17</v>
      </c>
      <c r="G50" s="23">
        <v>190</v>
      </c>
      <c r="H50" s="24"/>
      <c r="I50" s="25"/>
      <c r="J50" s="25"/>
      <c r="K50" s="25"/>
      <c r="L50" s="25"/>
      <c r="M50" s="25"/>
      <c r="N50" s="25">
        <v>190</v>
      </c>
      <c r="O50" s="26"/>
    </row>
    <row r="51" spans="1:15" ht="204" customHeight="1">
      <c r="A51" s="19" t="str">
        <f t="shared" si="4"/>
        <v>MAREK</v>
      </c>
      <c r="B51" s="20" t="str">
        <f t="shared" si="4"/>
        <v xml:space="preserve">Men's Jacket </v>
      </c>
      <c r="C51" s="20" t="s">
        <v>46</v>
      </c>
      <c r="D51" s="20"/>
      <c r="E51" s="21" t="s">
        <v>19</v>
      </c>
      <c r="F51" s="22">
        <v>17</v>
      </c>
      <c r="G51" s="23">
        <v>640</v>
      </c>
      <c r="H51" s="24"/>
      <c r="I51" s="25"/>
      <c r="J51" s="25"/>
      <c r="K51" s="25"/>
      <c r="L51" s="25"/>
      <c r="M51" s="25"/>
      <c r="N51" s="25">
        <v>640</v>
      </c>
      <c r="O51" s="26"/>
    </row>
    <row r="52" spans="1:15" ht="186.95" customHeight="1">
      <c r="A52" s="19" t="str">
        <f t="shared" si="4"/>
        <v>MAREK</v>
      </c>
      <c r="B52" s="20" t="str">
        <f t="shared" si="4"/>
        <v xml:space="preserve">Men's Jacket </v>
      </c>
      <c r="C52" s="20" t="s">
        <v>42</v>
      </c>
      <c r="D52" s="20"/>
      <c r="E52" s="21" t="s">
        <v>19</v>
      </c>
      <c r="F52" s="22">
        <v>17</v>
      </c>
      <c r="G52" s="23">
        <v>60</v>
      </c>
      <c r="H52" s="24"/>
      <c r="I52" s="25"/>
      <c r="J52" s="25"/>
      <c r="K52" s="25"/>
      <c r="L52" s="25"/>
      <c r="M52" s="25"/>
      <c r="N52" s="25">
        <v>60</v>
      </c>
      <c r="O52" s="26"/>
    </row>
    <row r="53" spans="1:15" ht="191.1" customHeight="1">
      <c r="A53" s="19" t="s">
        <v>47</v>
      </c>
      <c r="B53" s="20" t="s">
        <v>31</v>
      </c>
      <c r="C53" s="20" t="s">
        <v>25</v>
      </c>
      <c r="D53" s="20"/>
      <c r="E53" s="21" t="s">
        <v>19</v>
      </c>
      <c r="F53" s="22">
        <v>20.75</v>
      </c>
      <c r="G53" s="23">
        <v>240</v>
      </c>
      <c r="H53" s="24">
        <v>240</v>
      </c>
      <c r="I53" s="25"/>
      <c r="J53" s="25"/>
      <c r="K53" s="25"/>
      <c r="L53" s="25"/>
      <c r="M53" s="25"/>
      <c r="N53" s="25"/>
      <c r="O53" s="26"/>
    </row>
    <row r="54" spans="1:15" ht="191.1" customHeight="1">
      <c r="A54" s="19" t="str">
        <f>A53</f>
        <v>MAREK OVER</v>
      </c>
      <c r="B54" s="20" t="str">
        <f>B53</f>
        <v>Men's Jacket over</v>
      </c>
      <c r="C54" s="20" t="s">
        <v>18</v>
      </c>
      <c r="D54" s="20"/>
      <c r="E54" s="21" t="s">
        <v>19</v>
      </c>
      <c r="F54" s="22">
        <v>20.75</v>
      </c>
      <c r="G54" s="23">
        <v>120</v>
      </c>
      <c r="H54" s="24">
        <v>120</v>
      </c>
      <c r="I54" s="25"/>
      <c r="J54" s="25"/>
      <c r="K54" s="25"/>
      <c r="L54" s="25"/>
      <c r="M54" s="25"/>
      <c r="N54" s="25"/>
      <c r="O54" s="26"/>
    </row>
    <row r="55" spans="1:15" ht="188.1" customHeight="1">
      <c r="A55" s="19" t="str">
        <f>A54</f>
        <v>MAREK OVER</v>
      </c>
      <c r="B55" s="20" t="str">
        <f>B54</f>
        <v>Men's Jacket over</v>
      </c>
      <c r="C55" s="20" t="s">
        <v>46</v>
      </c>
      <c r="D55" s="20"/>
      <c r="E55" s="21" t="s">
        <v>19</v>
      </c>
      <c r="F55" s="22">
        <v>20.75</v>
      </c>
      <c r="G55" s="23">
        <v>250</v>
      </c>
      <c r="H55" s="24">
        <v>250</v>
      </c>
      <c r="I55" s="25"/>
      <c r="J55" s="25"/>
      <c r="K55" s="25"/>
      <c r="L55" s="25"/>
      <c r="M55" s="25"/>
      <c r="N55" s="25"/>
      <c r="O55" s="26"/>
    </row>
    <row r="56" spans="1:15" ht="189" customHeight="1">
      <c r="A56" s="19" t="s">
        <v>48</v>
      </c>
      <c r="B56" s="20" t="s">
        <v>24</v>
      </c>
      <c r="C56" s="20" t="s">
        <v>25</v>
      </c>
      <c r="D56" s="20"/>
      <c r="E56" s="21" t="s">
        <v>49</v>
      </c>
      <c r="F56" s="22">
        <v>29.5</v>
      </c>
      <c r="G56" s="23">
        <v>360</v>
      </c>
      <c r="H56" s="24"/>
      <c r="I56" s="25"/>
      <c r="J56" s="25"/>
      <c r="K56" s="25"/>
      <c r="L56" s="25"/>
      <c r="M56" s="25">
        <v>360</v>
      </c>
      <c r="N56" s="25"/>
      <c r="O56" s="26"/>
    </row>
    <row r="57" spans="1:15" ht="186" customHeight="1">
      <c r="A57" s="19" t="str">
        <f>A56</f>
        <v>MARION</v>
      </c>
      <c r="B57" s="20" t="str">
        <f>B56</f>
        <v xml:space="preserve">Men's Jacket </v>
      </c>
      <c r="C57" s="20" t="s">
        <v>18</v>
      </c>
      <c r="D57" s="20"/>
      <c r="E57" s="21" t="s">
        <v>49</v>
      </c>
      <c r="F57" s="22">
        <v>29.5</v>
      </c>
      <c r="G57" s="23">
        <v>460</v>
      </c>
      <c r="H57" s="24"/>
      <c r="I57" s="25"/>
      <c r="J57" s="25"/>
      <c r="K57" s="25"/>
      <c r="L57" s="25"/>
      <c r="M57" s="25">
        <v>460</v>
      </c>
      <c r="N57" s="25"/>
      <c r="O57" s="26"/>
    </row>
    <row r="58" spans="1:15" ht="189.95" customHeight="1">
      <c r="A58" s="19" t="str">
        <f>A57</f>
        <v>MARION</v>
      </c>
      <c r="B58" s="20" t="str">
        <f>B57</f>
        <v xml:space="preserve">Men's Jacket </v>
      </c>
      <c r="C58" s="20" t="s">
        <v>29</v>
      </c>
      <c r="D58" s="20"/>
      <c r="E58" s="21" t="s">
        <v>49</v>
      </c>
      <c r="F58" s="22">
        <v>29.5</v>
      </c>
      <c r="G58" s="23">
        <v>240</v>
      </c>
      <c r="H58" s="24"/>
      <c r="I58" s="25"/>
      <c r="J58" s="25"/>
      <c r="K58" s="25"/>
      <c r="L58" s="25"/>
      <c r="M58" s="25">
        <v>240</v>
      </c>
      <c r="N58" s="25"/>
      <c r="O58" s="26"/>
    </row>
    <row r="59" spans="1:15" ht="186.95" customHeight="1">
      <c r="A59" s="19" t="s">
        <v>50</v>
      </c>
      <c r="B59" s="20" t="s">
        <v>24</v>
      </c>
      <c r="C59" s="20" t="s">
        <v>18</v>
      </c>
      <c r="D59" s="20"/>
      <c r="E59" s="21" t="s">
        <v>28</v>
      </c>
      <c r="F59" s="22">
        <v>29.5</v>
      </c>
      <c r="G59" s="23">
        <v>70</v>
      </c>
      <c r="H59" s="24"/>
      <c r="I59" s="25"/>
      <c r="J59" s="25">
        <v>70</v>
      </c>
      <c r="K59" s="25"/>
      <c r="L59" s="25"/>
      <c r="M59" s="25"/>
      <c r="N59" s="25"/>
      <c r="O59" s="26"/>
    </row>
    <row r="60" spans="1:15" ht="188.1" customHeight="1">
      <c r="A60" s="19" t="str">
        <f t="shared" ref="A60:B62" si="5">A59</f>
        <v>MAURITO</v>
      </c>
      <c r="B60" s="20" t="str">
        <f t="shared" si="5"/>
        <v xml:space="preserve">Men's Jacket </v>
      </c>
      <c r="C60" s="20" t="s">
        <v>51</v>
      </c>
      <c r="D60" s="20"/>
      <c r="E60" s="21" t="s">
        <v>28</v>
      </c>
      <c r="F60" s="22">
        <v>29.5</v>
      </c>
      <c r="G60" s="23">
        <v>70</v>
      </c>
      <c r="H60" s="24"/>
      <c r="I60" s="25"/>
      <c r="J60" s="25">
        <v>70</v>
      </c>
      <c r="K60" s="25"/>
      <c r="L60" s="25"/>
      <c r="M60" s="25"/>
      <c r="N60" s="25"/>
      <c r="O60" s="26"/>
    </row>
    <row r="61" spans="1:15" ht="186" customHeight="1">
      <c r="A61" s="19" t="str">
        <f t="shared" si="5"/>
        <v>MAURITO</v>
      </c>
      <c r="B61" s="20" t="str">
        <f t="shared" si="5"/>
        <v xml:space="preserve">Men's Jacket </v>
      </c>
      <c r="C61" s="20" t="s">
        <v>39</v>
      </c>
      <c r="D61" s="20"/>
      <c r="E61" s="21" t="s">
        <v>28</v>
      </c>
      <c r="F61" s="22">
        <v>29.5</v>
      </c>
      <c r="G61" s="23">
        <v>90</v>
      </c>
      <c r="H61" s="24"/>
      <c r="I61" s="25"/>
      <c r="J61" s="25">
        <v>90</v>
      </c>
      <c r="K61" s="25"/>
      <c r="L61" s="25"/>
      <c r="M61" s="25"/>
      <c r="N61" s="25"/>
      <c r="O61" s="26"/>
    </row>
    <row r="62" spans="1:15" ht="186.95" customHeight="1">
      <c r="A62" s="19" t="str">
        <f t="shared" si="5"/>
        <v>MAURITO</v>
      </c>
      <c r="B62" s="20" t="str">
        <f t="shared" si="5"/>
        <v xml:space="preserve">Men's Jacket </v>
      </c>
      <c r="C62" s="20" t="s">
        <v>29</v>
      </c>
      <c r="D62" s="20"/>
      <c r="E62" s="21" t="s">
        <v>28</v>
      </c>
      <c r="F62" s="22">
        <v>29.5</v>
      </c>
      <c r="G62" s="23">
        <v>55</v>
      </c>
      <c r="H62" s="24"/>
      <c r="I62" s="25"/>
      <c r="J62" s="25">
        <v>55</v>
      </c>
      <c r="K62" s="25"/>
      <c r="L62" s="25"/>
      <c r="M62" s="25"/>
      <c r="N62" s="25"/>
      <c r="O62" s="26"/>
    </row>
    <row r="63" spans="1:15" ht="189.95" customHeight="1">
      <c r="A63" s="19" t="s">
        <v>52</v>
      </c>
      <c r="B63" s="20" t="s">
        <v>24</v>
      </c>
      <c r="C63" s="20" t="s">
        <v>18</v>
      </c>
      <c r="D63" s="20"/>
      <c r="E63" s="21" t="s">
        <v>53</v>
      </c>
      <c r="F63" s="22">
        <v>29.5</v>
      </c>
      <c r="G63" s="23">
        <v>545</v>
      </c>
      <c r="H63" s="24"/>
      <c r="I63" s="25"/>
      <c r="J63" s="25"/>
      <c r="K63" s="25"/>
      <c r="L63" s="25"/>
      <c r="M63" s="25">
        <v>545</v>
      </c>
      <c r="N63" s="25"/>
      <c r="O63" s="26"/>
    </row>
    <row r="64" spans="1:15" ht="186.95" customHeight="1">
      <c r="A64" s="19" t="str">
        <f>A63</f>
        <v>NIKI</v>
      </c>
      <c r="B64" s="20" t="str">
        <f>B63</f>
        <v xml:space="preserve">Men's Jacket </v>
      </c>
      <c r="C64" s="20" t="s">
        <v>39</v>
      </c>
      <c r="D64" s="20"/>
      <c r="E64" s="21" t="s">
        <v>53</v>
      </c>
      <c r="F64" s="22">
        <v>29.5</v>
      </c>
      <c r="G64" s="23">
        <v>440</v>
      </c>
      <c r="H64" s="24"/>
      <c r="I64" s="25"/>
      <c r="J64" s="25"/>
      <c r="K64" s="25"/>
      <c r="L64" s="25"/>
      <c r="M64" s="25">
        <v>440</v>
      </c>
      <c r="N64" s="25"/>
      <c r="O64" s="26"/>
    </row>
    <row r="65" spans="1:15" ht="188.1" customHeight="1">
      <c r="A65" s="19" t="str">
        <f>A64</f>
        <v>NIKI</v>
      </c>
      <c r="B65" s="20" t="str">
        <f>B64</f>
        <v xml:space="preserve">Men's Jacket </v>
      </c>
      <c r="C65" s="20" t="s">
        <v>54</v>
      </c>
      <c r="D65" s="20"/>
      <c r="E65" s="21" t="s">
        <v>53</v>
      </c>
      <c r="F65" s="22">
        <v>29.5</v>
      </c>
      <c r="G65" s="23">
        <v>540</v>
      </c>
      <c r="H65" s="24"/>
      <c r="I65" s="25"/>
      <c r="J65" s="25"/>
      <c r="K65" s="25"/>
      <c r="L65" s="25"/>
      <c r="M65" s="25">
        <v>540</v>
      </c>
      <c r="N65" s="25"/>
      <c r="O65" s="26"/>
    </row>
    <row r="66" spans="1:15" ht="186.95" customHeight="1">
      <c r="A66" s="19" t="s">
        <v>55</v>
      </c>
      <c r="B66" s="20" t="s">
        <v>31</v>
      </c>
      <c r="C66" s="20" t="s">
        <v>25</v>
      </c>
      <c r="D66" s="20"/>
      <c r="E66" s="21" t="s">
        <v>53</v>
      </c>
      <c r="F66" s="22">
        <v>29.5</v>
      </c>
      <c r="G66" s="23">
        <v>500</v>
      </c>
      <c r="H66" s="24">
        <v>500</v>
      </c>
      <c r="I66" s="25"/>
      <c r="J66" s="25"/>
      <c r="K66" s="25"/>
      <c r="L66" s="25"/>
      <c r="M66" s="25"/>
      <c r="N66" s="25"/>
      <c r="O66" s="26"/>
    </row>
    <row r="67" spans="1:15" ht="189" customHeight="1">
      <c r="A67" s="19" t="str">
        <f>A66</f>
        <v>NIKI OVER</v>
      </c>
      <c r="B67" s="20" t="str">
        <f>B66</f>
        <v>Men's Jacket over</v>
      </c>
      <c r="C67" s="20" t="s">
        <v>18</v>
      </c>
      <c r="D67" s="20"/>
      <c r="E67" s="21" t="s">
        <v>53</v>
      </c>
      <c r="F67" s="22">
        <v>29.5</v>
      </c>
      <c r="G67" s="23">
        <v>500</v>
      </c>
      <c r="H67" s="24">
        <v>500</v>
      </c>
      <c r="I67" s="25"/>
      <c r="J67" s="25"/>
      <c r="K67" s="25"/>
      <c r="L67" s="25"/>
      <c r="M67" s="25"/>
      <c r="N67" s="25"/>
      <c r="O67" s="26"/>
    </row>
    <row r="68" spans="1:15" ht="194.1" customHeight="1">
      <c r="A68" s="19" t="str">
        <f>A67</f>
        <v>NIKI OVER</v>
      </c>
      <c r="B68" s="20" t="str">
        <f>B67</f>
        <v>Men's Jacket over</v>
      </c>
      <c r="C68" s="20" t="s">
        <v>39</v>
      </c>
      <c r="D68" s="20"/>
      <c r="E68" s="21" t="s">
        <v>53</v>
      </c>
      <c r="F68" s="22">
        <v>29.5</v>
      </c>
      <c r="G68" s="23">
        <v>420</v>
      </c>
      <c r="H68" s="24">
        <v>420</v>
      </c>
      <c r="I68" s="25"/>
      <c r="J68" s="25"/>
      <c r="K68" s="25"/>
      <c r="L68" s="25"/>
      <c r="M68" s="25"/>
      <c r="N68" s="25"/>
      <c r="O68" s="26"/>
    </row>
    <row r="69" spans="1:15" ht="186" customHeight="1">
      <c r="A69" s="19" t="s">
        <v>56</v>
      </c>
      <c r="B69" s="20" t="s">
        <v>57</v>
      </c>
      <c r="C69" s="20" t="s">
        <v>18</v>
      </c>
      <c r="D69" s="20"/>
      <c r="E69" s="21" t="s">
        <v>19</v>
      </c>
      <c r="F69" s="22">
        <v>20.75</v>
      </c>
      <c r="G69" s="23">
        <v>50</v>
      </c>
      <c r="H69" s="24">
        <v>50</v>
      </c>
      <c r="I69" s="25"/>
      <c r="J69" s="25"/>
      <c r="K69" s="25"/>
      <c r="L69" s="25"/>
      <c r="M69" s="25"/>
      <c r="N69" s="25"/>
      <c r="O69" s="26"/>
    </row>
    <row r="70" spans="1:15" ht="185.1" customHeight="1">
      <c r="A70" s="19" t="str">
        <f>A69</f>
        <v>PH16113</v>
      </c>
      <c r="B70" s="20" t="str">
        <f>B69</f>
        <v>Men's Gilet over</v>
      </c>
      <c r="C70" s="20" t="s">
        <v>58</v>
      </c>
      <c r="D70" s="20"/>
      <c r="E70" s="21" t="s">
        <v>19</v>
      </c>
      <c r="F70" s="22">
        <v>20.75</v>
      </c>
      <c r="G70" s="23">
        <v>200</v>
      </c>
      <c r="H70" s="24">
        <v>200</v>
      </c>
      <c r="I70" s="25"/>
      <c r="J70" s="25"/>
      <c r="K70" s="25"/>
      <c r="L70" s="25"/>
      <c r="M70" s="25"/>
      <c r="N70" s="25"/>
      <c r="O70" s="26"/>
    </row>
    <row r="71" spans="1:15" ht="188.1" customHeight="1">
      <c r="A71" s="19" t="str">
        <f>A70</f>
        <v>PH16113</v>
      </c>
      <c r="B71" s="20" t="str">
        <f>B70</f>
        <v>Men's Gilet over</v>
      </c>
      <c r="C71" s="20" t="s">
        <v>59</v>
      </c>
      <c r="D71" s="20"/>
      <c r="E71" s="21" t="s">
        <v>19</v>
      </c>
      <c r="F71" s="22">
        <v>20.75</v>
      </c>
      <c r="G71" s="23">
        <v>200</v>
      </c>
      <c r="H71" s="24">
        <v>200</v>
      </c>
      <c r="I71" s="25"/>
      <c r="J71" s="25"/>
      <c r="K71" s="25"/>
      <c r="L71" s="25"/>
      <c r="M71" s="25"/>
      <c r="N71" s="25"/>
      <c r="O71" s="26"/>
    </row>
    <row r="72" spans="1:15" ht="188.1" customHeight="1">
      <c r="A72" s="19" t="s">
        <v>60</v>
      </c>
      <c r="B72" s="20" t="s">
        <v>57</v>
      </c>
      <c r="C72" s="20" t="s">
        <v>18</v>
      </c>
      <c r="D72" s="20"/>
      <c r="E72" s="21" t="s">
        <v>19</v>
      </c>
      <c r="F72" s="22">
        <v>14.5</v>
      </c>
      <c r="G72" s="23">
        <v>200</v>
      </c>
      <c r="H72" s="24">
        <v>200</v>
      </c>
      <c r="I72" s="25"/>
      <c r="J72" s="25"/>
      <c r="K72" s="25"/>
      <c r="L72" s="25"/>
      <c r="M72" s="25"/>
      <c r="N72" s="25"/>
      <c r="O72" s="26"/>
    </row>
    <row r="73" spans="1:15" ht="189" customHeight="1">
      <c r="A73" s="19" t="s">
        <v>61</v>
      </c>
      <c r="B73" s="20" t="s">
        <v>24</v>
      </c>
      <c r="C73" s="20" t="s">
        <v>18</v>
      </c>
      <c r="D73" s="20"/>
      <c r="E73" s="21" t="s">
        <v>62</v>
      </c>
      <c r="F73" s="22">
        <v>20.75</v>
      </c>
      <c r="G73" s="23">
        <v>180</v>
      </c>
      <c r="H73" s="24"/>
      <c r="I73" s="25"/>
      <c r="J73" s="25"/>
      <c r="K73" s="25"/>
      <c r="L73" s="25"/>
      <c r="M73" s="25">
        <v>180</v>
      </c>
      <c r="N73" s="25"/>
      <c r="O73" s="26"/>
    </row>
    <row r="74" spans="1:15" ht="192" customHeight="1">
      <c r="A74" s="19" t="str">
        <f>A73</f>
        <v>PH6101</v>
      </c>
      <c r="B74" s="20" t="str">
        <f>B73</f>
        <v xml:space="preserve">Men's Jacket </v>
      </c>
      <c r="C74" s="20" t="s">
        <v>42</v>
      </c>
      <c r="D74" s="20"/>
      <c r="E74" s="21" t="s">
        <v>62</v>
      </c>
      <c r="F74" s="22">
        <v>20.75</v>
      </c>
      <c r="G74" s="23">
        <v>30</v>
      </c>
      <c r="H74" s="24"/>
      <c r="I74" s="25"/>
      <c r="J74" s="25"/>
      <c r="K74" s="25"/>
      <c r="L74" s="25"/>
      <c r="M74" s="25">
        <v>30</v>
      </c>
      <c r="N74" s="25"/>
      <c r="O74" s="26"/>
    </row>
    <row r="75" spans="1:15" ht="188.1" customHeight="1">
      <c r="A75" s="19" t="s">
        <v>63</v>
      </c>
      <c r="B75" s="20" t="s">
        <v>17</v>
      </c>
      <c r="C75" s="20" t="s">
        <v>18</v>
      </c>
      <c r="D75" s="20"/>
      <c r="E75" s="21" t="s">
        <v>19</v>
      </c>
      <c r="F75" s="22">
        <v>20.75</v>
      </c>
      <c r="G75" s="23">
        <v>830</v>
      </c>
      <c r="H75" s="24"/>
      <c r="I75" s="25"/>
      <c r="J75" s="25"/>
      <c r="K75" s="25"/>
      <c r="L75" s="25"/>
      <c r="M75" s="25">
        <v>830</v>
      </c>
      <c r="N75" s="25"/>
      <c r="O75" s="26"/>
    </row>
    <row r="76" spans="1:15" ht="177" customHeight="1">
      <c r="A76" s="19" t="str">
        <f>A75</f>
        <v>PH6113</v>
      </c>
      <c r="B76" s="20" t="str">
        <f>B75</f>
        <v>Men's Gilet</v>
      </c>
      <c r="C76" s="20" t="s">
        <v>34</v>
      </c>
      <c r="D76" s="20"/>
      <c r="E76" s="21" t="s">
        <v>19</v>
      </c>
      <c r="F76" s="22">
        <v>20.75</v>
      </c>
      <c r="G76" s="23">
        <v>100</v>
      </c>
      <c r="H76" s="24"/>
      <c r="I76" s="25"/>
      <c r="J76" s="25"/>
      <c r="K76" s="25"/>
      <c r="L76" s="25"/>
      <c r="M76" s="25">
        <v>100</v>
      </c>
      <c r="N76" s="25"/>
      <c r="O76" s="26"/>
    </row>
    <row r="77" spans="1:15" ht="194.1" customHeight="1">
      <c r="A77" s="19" t="s">
        <v>64</v>
      </c>
      <c r="B77" s="20" t="s">
        <v>17</v>
      </c>
      <c r="C77" s="20" t="s">
        <v>18</v>
      </c>
      <c r="D77" s="20"/>
      <c r="E77" s="21" t="s">
        <v>19</v>
      </c>
      <c r="F77" s="22">
        <v>14.5</v>
      </c>
      <c r="G77" s="23">
        <v>140</v>
      </c>
      <c r="H77" s="24"/>
      <c r="I77" s="25"/>
      <c r="J77" s="25"/>
      <c r="K77" s="25"/>
      <c r="L77" s="25"/>
      <c r="M77" s="25">
        <v>140</v>
      </c>
      <c r="N77" s="25"/>
      <c r="O77" s="26"/>
    </row>
    <row r="78" spans="1:15" ht="233.1" customHeight="1">
      <c r="A78" s="19" t="s">
        <v>65</v>
      </c>
      <c r="B78" s="20" t="s">
        <v>24</v>
      </c>
      <c r="C78" s="20" t="s">
        <v>20</v>
      </c>
      <c r="D78" s="20"/>
      <c r="E78" s="21" t="s">
        <v>49</v>
      </c>
      <c r="F78" s="22">
        <v>17</v>
      </c>
      <c r="G78" s="23">
        <v>205</v>
      </c>
      <c r="H78" s="24"/>
      <c r="I78" s="25">
        <v>205</v>
      </c>
      <c r="J78" s="25"/>
      <c r="K78" s="25"/>
      <c r="L78" s="25"/>
      <c r="M78" s="25"/>
      <c r="N78" s="25"/>
      <c r="O78" s="26"/>
    </row>
    <row r="79" spans="1:15" ht="188.1" customHeight="1">
      <c r="A79" s="19" t="s">
        <v>66</v>
      </c>
      <c r="B79" s="20" t="s">
        <v>24</v>
      </c>
      <c r="C79" s="20" t="s">
        <v>25</v>
      </c>
      <c r="D79" s="20"/>
      <c r="E79" s="21" t="s">
        <v>67</v>
      </c>
      <c r="F79" s="22">
        <v>27</v>
      </c>
      <c r="G79" s="23">
        <v>260</v>
      </c>
      <c r="H79" s="24"/>
      <c r="I79" s="25"/>
      <c r="J79" s="25"/>
      <c r="K79" s="25"/>
      <c r="L79" s="25"/>
      <c r="M79" s="25"/>
      <c r="N79" s="25"/>
      <c r="O79" s="26">
        <v>260</v>
      </c>
    </row>
    <row r="80" spans="1:15" ht="186.95" customHeight="1">
      <c r="A80" s="19" t="s">
        <v>68</v>
      </c>
      <c r="B80" s="20" t="s">
        <v>24</v>
      </c>
      <c r="C80" s="20" t="s">
        <v>25</v>
      </c>
      <c r="D80" s="20"/>
      <c r="E80" s="21" t="s">
        <v>67</v>
      </c>
      <c r="F80" s="22">
        <v>27</v>
      </c>
      <c r="G80" s="23">
        <v>160</v>
      </c>
      <c r="H80" s="24"/>
      <c r="I80" s="25"/>
      <c r="J80" s="25"/>
      <c r="K80" s="25"/>
      <c r="L80" s="25"/>
      <c r="M80" s="25"/>
      <c r="N80" s="25"/>
      <c r="O80" s="26">
        <v>160</v>
      </c>
    </row>
    <row r="81" spans="1:15" ht="183.95" customHeight="1">
      <c r="A81" s="19" t="s">
        <v>69</v>
      </c>
      <c r="B81" s="20" t="s">
        <v>24</v>
      </c>
      <c r="C81" s="20" t="s">
        <v>25</v>
      </c>
      <c r="D81" s="20"/>
      <c r="E81" s="21" t="s">
        <v>49</v>
      </c>
      <c r="F81" s="22">
        <v>29.5</v>
      </c>
      <c r="G81" s="23">
        <v>216</v>
      </c>
      <c r="H81" s="24"/>
      <c r="I81" s="25"/>
      <c r="J81" s="25"/>
      <c r="K81" s="25"/>
      <c r="L81" s="25"/>
      <c r="M81" s="25"/>
      <c r="N81" s="25">
        <v>216</v>
      </c>
      <c r="O81" s="26"/>
    </row>
    <row r="82" spans="1:15" ht="186" customHeight="1">
      <c r="A82" s="19" t="s">
        <v>70</v>
      </c>
      <c r="B82" s="20" t="s">
        <v>24</v>
      </c>
      <c r="C82" s="20" t="s">
        <v>25</v>
      </c>
      <c r="D82" s="20"/>
      <c r="E82" s="21" t="s">
        <v>62</v>
      </c>
      <c r="F82" s="22">
        <v>29.5</v>
      </c>
      <c r="G82" s="23">
        <v>300</v>
      </c>
      <c r="H82" s="24"/>
      <c r="I82" s="25"/>
      <c r="J82" s="25"/>
      <c r="K82" s="25"/>
      <c r="L82" s="25">
        <v>300</v>
      </c>
      <c r="M82" s="25"/>
      <c r="N82" s="25"/>
      <c r="O82" s="26"/>
    </row>
    <row r="83" spans="1:15" ht="188.1" customHeight="1">
      <c r="A83" s="19" t="str">
        <f>A82</f>
        <v>VALTTERI</v>
      </c>
      <c r="B83" s="20" t="str">
        <f>B82</f>
        <v xml:space="preserve">Men's Jacket </v>
      </c>
      <c r="C83" s="20" t="s">
        <v>18</v>
      </c>
      <c r="D83" s="20"/>
      <c r="E83" s="21" t="s">
        <v>62</v>
      </c>
      <c r="F83" s="22">
        <v>29.5</v>
      </c>
      <c r="G83" s="23">
        <v>540</v>
      </c>
      <c r="H83" s="24"/>
      <c r="I83" s="25"/>
      <c r="J83" s="25"/>
      <c r="K83" s="25"/>
      <c r="L83" s="25">
        <v>540</v>
      </c>
      <c r="M83" s="25"/>
      <c r="N83" s="25"/>
      <c r="O83" s="26"/>
    </row>
    <row r="84" spans="1:15" ht="186" customHeight="1">
      <c r="A84" s="19" t="str">
        <f>A83</f>
        <v>VALTTERI</v>
      </c>
      <c r="B84" s="20" t="str">
        <f>B83</f>
        <v xml:space="preserve">Men's Jacket </v>
      </c>
      <c r="C84" s="20" t="s">
        <v>39</v>
      </c>
      <c r="D84" s="20"/>
      <c r="E84" s="21" t="s">
        <v>62</v>
      </c>
      <c r="F84" s="22">
        <v>29.5</v>
      </c>
      <c r="G84" s="23">
        <v>120</v>
      </c>
      <c r="H84" s="24"/>
      <c r="I84" s="25"/>
      <c r="J84" s="25"/>
      <c r="K84" s="25"/>
      <c r="L84" s="25">
        <v>120</v>
      </c>
      <c r="M84" s="25"/>
      <c r="N84" s="25"/>
      <c r="O84" s="26"/>
    </row>
    <row r="85" spans="1:15" ht="188.1" customHeight="1">
      <c r="A85" s="19" t="s">
        <v>71</v>
      </c>
      <c r="B85" s="20" t="s">
        <v>31</v>
      </c>
      <c r="C85" s="20" t="s">
        <v>25</v>
      </c>
      <c r="D85" s="20"/>
      <c r="E85" s="21" t="s">
        <v>62</v>
      </c>
      <c r="F85" s="22">
        <v>29.5</v>
      </c>
      <c r="G85" s="23">
        <v>240</v>
      </c>
      <c r="H85" s="24">
        <v>240</v>
      </c>
      <c r="I85" s="25"/>
      <c r="J85" s="25"/>
      <c r="K85" s="25"/>
      <c r="L85" s="25"/>
      <c r="M85" s="25"/>
      <c r="N85" s="25"/>
      <c r="O85" s="26"/>
    </row>
    <row r="86" spans="1:15" ht="189.95" customHeight="1">
      <c r="A86" s="19" t="str">
        <f>A85</f>
        <v>VALTTERI OVER</v>
      </c>
      <c r="B86" s="20" t="str">
        <f>B85</f>
        <v>Men's Jacket over</v>
      </c>
      <c r="C86" s="20" t="s">
        <v>18</v>
      </c>
      <c r="D86" s="20"/>
      <c r="E86" s="21" t="s">
        <v>62</v>
      </c>
      <c r="F86" s="22">
        <v>29.5</v>
      </c>
      <c r="G86" s="23">
        <v>60</v>
      </c>
      <c r="H86" s="24">
        <v>60</v>
      </c>
      <c r="I86" s="25"/>
      <c r="J86" s="25"/>
      <c r="K86" s="25"/>
      <c r="L86" s="25"/>
      <c r="M86" s="25"/>
      <c r="N86" s="25"/>
      <c r="O86" s="26"/>
    </row>
    <row r="87" spans="1:15" ht="186.95" customHeight="1" thickBot="1">
      <c r="A87" s="27" t="str">
        <f>A86</f>
        <v>VALTTERI OVER</v>
      </c>
      <c r="B87" s="28" t="str">
        <f>B86</f>
        <v>Men's Jacket over</v>
      </c>
      <c r="C87" s="28" t="s">
        <v>39</v>
      </c>
      <c r="D87" s="28"/>
      <c r="E87" s="29" t="s">
        <v>62</v>
      </c>
      <c r="F87" s="30">
        <v>29.5</v>
      </c>
      <c r="G87" s="31">
        <v>240</v>
      </c>
      <c r="H87" s="32">
        <v>240</v>
      </c>
      <c r="I87" s="33"/>
      <c r="J87" s="33"/>
      <c r="K87" s="33"/>
      <c r="L87" s="33"/>
      <c r="M87" s="33"/>
      <c r="N87" s="33"/>
      <c r="O87" s="34"/>
    </row>
    <row r="88" spans="1:15">
      <c r="G88" s="2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office</cp:lastModifiedBy>
  <dcterms:created xsi:type="dcterms:W3CDTF">2019-11-21T12:01:58Z</dcterms:created>
  <dcterms:modified xsi:type="dcterms:W3CDTF">2019-12-04T11:22:19Z</dcterms:modified>
</cp:coreProperties>
</file>